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D:\ambiente\escritorio\"/>
    </mc:Choice>
  </mc:AlternateContent>
  <xr:revisionPtr revIDLastSave="0" documentId="13_ncr:1_{75F782B0-196C-4068-BE68-732226951426}" xr6:coauthVersionLast="45" xr6:coauthVersionMax="45" xr10:uidLastSave="{00000000-0000-0000-0000-000000000000}"/>
  <bookViews>
    <workbookView xWindow="-110" yWindow="-110" windowWidth="19420" windowHeight="10420" tabRatio="811" activeTab="5" xr2:uid="{00000000-000D-0000-FFFF-FFFF00000000}"/>
  </bookViews>
  <sheets>
    <sheet name="5-Formato PQR (Actualizado)" sheetId="7" r:id="rId1"/>
    <sheet name="Instructivo PQR" sheetId="6" state="hidden" r:id="rId2"/>
    <sheet name="Configuración(PQR)" sheetId="8" state="hidden" r:id="rId3"/>
    <sheet name="Accionistas" sheetId="10" r:id="rId4"/>
    <sheet name="Hoja1" sheetId="11" r:id="rId5"/>
    <sheet name="Festivos" sheetId="9" r:id="rId6"/>
  </sheets>
  <definedNames>
    <definedName name="_xlnm._FilterDatabase" localSheetId="0" hidden="1">'5-Formato PQR (Actualizado)'!$A$4:$H$1038</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2" i="7" l="1"/>
  <c r="G92" i="7"/>
  <c r="F999" i="7"/>
  <c r="G999" i="7"/>
  <c r="F1000" i="7"/>
  <c r="G1000" i="7"/>
  <c r="F1001" i="7"/>
  <c r="G1001" i="7"/>
  <c r="F1002" i="7"/>
  <c r="G1002" i="7"/>
  <c r="F1003" i="7"/>
  <c r="G1003" i="7"/>
  <c r="F1004" i="7"/>
  <c r="G1004" i="7"/>
  <c r="F1005" i="7"/>
  <c r="G1005" i="7"/>
  <c r="F1006" i="7"/>
  <c r="G1006" i="7"/>
  <c r="F1007" i="7"/>
  <c r="G1007" i="7"/>
  <c r="F1008" i="7"/>
  <c r="G1008" i="7"/>
  <c r="F1009" i="7"/>
  <c r="G1009" i="7"/>
  <c r="F1010" i="7"/>
  <c r="G1010" i="7"/>
  <c r="F1011" i="7"/>
  <c r="G1011" i="7"/>
  <c r="F1012" i="7"/>
  <c r="G1012" i="7"/>
  <c r="F1013" i="7"/>
  <c r="G1013" i="7"/>
  <c r="F1014" i="7"/>
  <c r="G1014" i="7"/>
  <c r="F1015" i="7"/>
  <c r="G1015" i="7"/>
  <c r="F1016" i="7"/>
  <c r="G1016" i="7"/>
  <c r="F1017" i="7"/>
  <c r="G1017" i="7"/>
  <c r="F1018" i="7"/>
  <c r="G1018" i="7"/>
  <c r="F1019" i="7"/>
  <c r="G1019" i="7"/>
  <c r="F1020" i="7"/>
  <c r="G1020" i="7"/>
  <c r="F1021" i="7"/>
  <c r="G1021" i="7"/>
  <c r="F1022" i="7"/>
  <c r="G1022" i="7"/>
  <c r="F1023" i="7"/>
  <c r="G1023" i="7"/>
  <c r="F1024" i="7"/>
  <c r="G1024" i="7"/>
  <c r="F1025" i="7"/>
  <c r="G1025" i="7"/>
  <c r="F1026" i="7"/>
  <c r="G1026" i="7"/>
  <c r="F1027" i="7"/>
  <c r="G1027" i="7"/>
  <c r="F1028" i="7"/>
  <c r="G1028" i="7"/>
  <c r="F1029" i="7"/>
  <c r="G1029" i="7"/>
  <c r="F1030" i="7"/>
  <c r="G1030" i="7"/>
  <c r="F1031" i="7"/>
  <c r="G1031" i="7"/>
  <c r="F1032" i="7"/>
  <c r="G1032" i="7"/>
  <c r="F1033" i="7"/>
  <c r="G1033" i="7"/>
  <c r="F1034" i="7"/>
  <c r="G1034" i="7"/>
  <c r="F1035" i="7"/>
  <c r="G1035" i="7"/>
  <c r="F1036" i="7"/>
  <c r="G1036" i="7"/>
  <c r="F1037" i="7"/>
  <c r="G1037" i="7"/>
  <c r="F94" i="7" l="1"/>
  <c r="G87" i="7" l="1"/>
  <c r="F87" i="7"/>
  <c r="F945" i="7"/>
  <c r="G945" i="7"/>
  <c r="F946" i="7"/>
  <c r="G946" i="7"/>
  <c r="F947" i="7"/>
  <c r="G947" i="7"/>
  <c r="F948" i="7"/>
  <c r="G948" i="7"/>
  <c r="F949" i="7"/>
  <c r="G949" i="7"/>
  <c r="F950" i="7"/>
  <c r="G950" i="7"/>
  <c r="F951" i="7"/>
  <c r="G951" i="7"/>
  <c r="F952" i="7"/>
  <c r="G952" i="7"/>
  <c r="F953" i="7"/>
  <c r="G953" i="7"/>
  <c r="F954" i="7"/>
  <c r="G954" i="7"/>
  <c r="F955" i="7"/>
  <c r="G955" i="7"/>
  <c r="F956" i="7"/>
  <c r="G956" i="7"/>
  <c r="F957" i="7"/>
  <c r="G957" i="7"/>
  <c r="F958" i="7"/>
  <c r="G958" i="7"/>
  <c r="F959" i="7"/>
  <c r="G959" i="7"/>
  <c r="F960" i="7"/>
  <c r="G960" i="7"/>
  <c r="F961" i="7"/>
  <c r="G961" i="7"/>
  <c r="F962" i="7"/>
  <c r="G962" i="7"/>
  <c r="F963" i="7"/>
  <c r="G963" i="7"/>
  <c r="F964" i="7"/>
  <c r="G964" i="7"/>
  <c r="F965" i="7"/>
  <c r="G965" i="7"/>
  <c r="F966" i="7"/>
  <c r="G966" i="7"/>
  <c r="F967" i="7"/>
  <c r="G967" i="7"/>
  <c r="F968" i="7"/>
  <c r="G968" i="7"/>
  <c r="F969" i="7"/>
  <c r="G969" i="7"/>
  <c r="F970" i="7"/>
  <c r="G970" i="7"/>
  <c r="F971" i="7"/>
  <c r="G971" i="7"/>
  <c r="F972" i="7"/>
  <c r="G972" i="7"/>
  <c r="F973" i="7"/>
  <c r="G973" i="7"/>
  <c r="F974" i="7"/>
  <c r="G974" i="7"/>
  <c r="F975" i="7"/>
  <c r="G975" i="7"/>
  <c r="F976" i="7"/>
  <c r="G976" i="7"/>
  <c r="F977" i="7"/>
  <c r="G977" i="7"/>
  <c r="F978" i="7"/>
  <c r="G978" i="7"/>
  <c r="F979" i="7"/>
  <c r="G979" i="7"/>
  <c r="F980" i="7"/>
  <c r="G980" i="7"/>
  <c r="F981" i="7"/>
  <c r="G981" i="7"/>
  <c r="F982" i="7"/>
  <c r="G982" i="7"/>
  <c r="F983" i="7"/>
  <c r="G983" i="7"/>
  <c r="F984" i="7"/>
  <c r="G984" i="7"/>
  <c r="F985" i="7"/>
  <c r="G985" i="7"/>
  <c r="F986" i="7"/>
  <c r="G986" i="7"/>
  <c r="F987" i="7"/>
  <c r="G987" i="7"/>
  <c r="F988" i="7"/>
  <c r="G988" i="7"/>
  <c r="F989" i="7"/>
  <c r="G989" i="7"/>
  <c r="F990" i="7"/>
  <c r="G990" i="7"/>
  <c r="F991" i="7"/>
  <c r="G991" i="7"/>
  <c r="F992" i="7"/>
  <c r="G992" i="7"/>
  <c r="F993" i="7"/>
  <c r="G993" i="7"/>
  <c r="F994" i="7"/>
  <c r="G994" i="7"/>
  <c r="F995" i="7"/>
  <c r="G995" i="7"/>
  <c r="F996" i="7"/>
  <c r="G996" i="7"/>
  <c r="F997" i="7"/>
  <c r="G997" i="7"/>
  <c r="F998" i="7"/>
  <c r="G998" i="7"/>
  <c r="G57" i="7"/>
  <c r="F57" i="7"/>
  <c r="G280" i="7" l="1"/>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9" i="7"/>
  <c r="G360" i="7"/>
  <c r="G361" i="7"/>
  <c r="G362" i="7"/>
  <c r="G363" i="7"/>
  <c r="G364" i="7"/>
  <c r="G365" i="7"/>
  <c r="G366" i="7"/>
  <c r="G367" i="7"/>
  <c r="G368" i="7"/>
  <c r="G369" i="7"/>
  <c r="G371" i="7"/>
  <c r="G372" i="7"/>
  <c r="G378" i="7"/>
  <c r="G379"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8" i="7"/>
  <c r="G619" i="7"/>
  <c r="G620" i="7"/>
  <c r="G621" i="7"/>
  <c r="G623" i="7"/>
  <c r="G624" i="7"/>
  <c r="G625" i="7"/>
  <c r="G626" i="7"/>
  <c r="G627" i="7"/>
  <c r="G628" i="7"/>
  <c r="G629" i="7"/>
  <c r="G630" i="7"/>
  <c r="G631" i="7"/>
  <c r="G632" i="7"/>
  <c r="G633" i="7"/>
  <c r="G634" i="7"/>
  <c r="G635" i="7"/>
  <c r="G636" i="7"/>
  <c r="G637" i="7"/>
  <c r="G638" i="7"/>
  <c r="G639"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739"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9" i="7"/>
  <c r="G780" i="7"/>
  <c r="G781" i="7"/>
  <c r="G782" i="7"/>
  <c r="G783" i="7"/>
  <c r="G785" i="7"/>
  <c r="G786" i="7"/>
  <c r="G787" i="7"/>
  <c r="G788" i="7"/>
  <c r="G789" i="7"/>
  <c r="G792" i="7"/>
  <c r="G793" i="7"/>
  <c r="G794" i="7"/>
  <c r="G795" i="7"/>
  <c r="G796" i="7"/>
  <c r="G797" i="7"/>
  <c r="G798" i="7"/>
  <c r="G801" i="7"/>
  <c r="G803" i="7"/>
  <c r="G804" i="7"/>
  <c r="G805" i="7"/>
  <c r="G808" i="7"/>
  <c r="G809" i="7"/>
  <c r="G810" i="7"/>
  <c r="G811" i="7"/>
  <c r="G812" i="7"/>
  <c r="G813" i="7"/>
  <c r="G818" i="7"/>
  <c r="G819" i="7"/>
  <c r="G821" i="7"/>
  <c r="G822" i="7"/>
  <c r="G823" i="7"/>
  <c r="G829" i="7"/>
  <c r="G830" i="7"/>
  <c r="G831" i="7"/>
  <c r="G837" i="7"/>
  <c r="G838" i="7"/>
  <c r="G839" i="7"/>
  <c r="G841" i="7"/>
  <c r="G842" i="7"/>
  <c r="G846" i="7"/>
  <c r="G847" i="7"/>
  <c r="G848" i="7"/>
  <c r="G849" i="7"/>
  <c r="G850" i="7"/>
  <c r="G851" i="7"/>
  <c r="G852" i="7"/>
  <c r="G853" i="7"/>
  <c r="G854" i="7"/>
  <c r="G855" i="7"/>
  <c r="G856" i="7"/>
  <c r="G857" i="7"/>
  <c r="G858" i="7"/>
  <c r="G859" i="7"/>
  <c r="G860" i="7"/>
  <c r="G861" i="7"/>
  <c r="G862" i="7"/>
  <c r="G863" i="7"/>
  <c r="G864" i="7"/>
  <c r="G865" i="7"/>
  <c r="G866" i="7"/>
  <c r="G867" i="7"/>
  <c r="G868" i="7"/>
  <c r="G869" i="7"/>
  <c r="G870" i="7"/>
  <c r="G871" i="7"/>
  <c r="G872" i="7"/>
  <c r="G873" i="7"/>
  <c r="G874" i="7"/>
  <c r="G875" i="7"/>
  <c r="G876" i="7"/>
  <c r="G877" i="7"/>
  <c r="G878" i="7"/>
  <c r="G879" i="7"/>
  <c r="G880" i="7"/>
  <c r="G881" i="7"/>
  <c r="G882" i="7"/>
  <c r="G883" i="7"/>
  <c r="G884" i="7"/>
  <c r="G885" i="7"/>
  <c r="G886" i="7"/>
  <c r="G887" i="7"/>
  <c r="G888" i="7"/>
  <c r="G889" i="7"/>
  <c r="G890" i="7"/>
  <c r="G891" i="7"/>
  <c r="G892" i="7"/>
  <c r="G893" i="7"/>
  <c r="G894" i="7"/>
  <c r="G895" i="7"/>
  <c r="G896" i="7"/>
  <c r="G897" i="7"/>
  <c r="G898" i="7"/>
  <c r="G899" i="7"/>
  <c r="G900" i="7"/>
  <c r="G901" i="7"/>
  <c r="G902" i="7"/>
  <c r="G903" i="7"/>
  <c r="G904" i="7"/>
  <c r="G905" i="7"/>
  <c r="G906" i="7"/>
  <c r="G907" i="7"/>
  <c r="G908" i="7"/>
  <c r="G909" i="7"/>
  <c r="G910" i="7"/>
  <c r="G911" i="7"/>
  <c r="G912" i="7"/>
  <c r="G913" i="7"/>
  <c r="G914" i="7"/>
  <c r="G915" i="7"/>
  <c r="G916" i="7"/>
  <c r="G917" i="7"/>
  <c r="G918" i="7"/>
  <c r="G919" i="7"/>
  <c r="G920" i="7"/>
  <c r="G921" i="7"/>
  <c r="G922" i="7"/>
  <c r="G923" i="7"/>
  <c r="G924" i="7"/>
  <c r="G925" i="7"/>
  <c r="G926" i="7"/>
  <c r="G927" i="7"/>
  <c r="G928" i="7"/>
  <c r="G929" i="7"/>
  <c r="G930" i="7"/>
  <c r="G931" i="7"/>
  <c r="G932" i="7"/>
  <c r="G933" i="7"/>
  <c r="G934" i="7"/>
  <c r="G935" i="7"/>
  <c r="G936" i="7"/>
  <c r="G937" i="7"/>
  <c r="G938" i="7"/>
  <c r="G939" i="7"/>
  <c r="G940" i="7"/>
  <c r="G941" i="7"/>
  <c r="G942" i="7"/>
  <c r="G943" i="7"/>
  <c r="G944"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9" i="7"/>
  <c r="F360" i="7"/>
  <c r="F361" i="7"/>
  <c r="F362" i="7"/>
  <c r="F363" i="7"/>
  <c r="F364" i="7"/>
  <c r="F365" i="7"/>
  <c r="F366" i="7"/>
  <c r="F367" i="7"/>
  <c r="F368" i="7"/>
  <c r="F369" i="7"/>
  <c r="F371" i="7"/>
  <c r="F372" i="7"/>
  <c r="F378" i="7"/>
  <c r="F379"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495" i="7"/>
  <c r="F496" i="7"/>
  <c r="F497" i="7"/>
  <c r="F498" i="7"/>
  <c r="F499" i="7"/>
  <c r="F500" i="7"/>
  <c r="F501" i="7"/>
  <c r="F502" i="7"/>
  <c r="F503" i="7"/>
  <c r="F504" i="7"/>
  <c r="F505" i="7"/>
  <c r="F506" i="7"/>
  <c r="F507" i="7"/>
  <c r="F508" i="7"/>
  <c r="F509" i="7"/>
  <c r="F510" i="7"/>
  <c r="F511" i="7"/>
  <c r="F512" i="7"/>
  <c r="F513" i="7"/>
  <c r="F514" i="7"/>
  <c r="F515" i="7"/>
  <c r="F516" i="7"/>
  <c r="F517" i="7"/>
  <c r="F520" i="7"/>
  <c r="F521" i="7"/>
  <c r="F522" i="7"/>
  <c r="F523" i="7"/>
  <c r="F524" i="7"/>
  <c r="F525" i="7"/>
  <c r="F526" i="7"/>
  <c r="F527" i="7"/>
  <c r="F528" i="7"/>
  <c r="F529" i="7"/>
  <c r="F530" i="7"/>
  <c r="F531" i="7"/>
  <c r="F532" i="7"/>
  <c r="F533" i="7"/>
  <c r="F534" i="7"/>
  <c r="F535" i="7"/>
  <c r="F536" i="7"/>
  <c r="F537" i="7"/>
  <c r="F538" i="7"/>
  <c r="F539" i="7"/>
  <c r="F540" i="7"/>
  <c r="F541" i="7"/>
  <c r="F542" i="7"/>
  <c r="F543" i="7"/>
  <c r="F544" i="7"/>
  <c r="F545" i="7"/>
  <c r="F546" i="7"/>
  <c r="F547" i="7"/>
  <c r="F548" i="7"/>
  <c r="F549" i="7"/>
  <c r="F550" i="7"/>
  <c r="F551" i="7"/>
  <c r="F552" i="7"/>
  <c r="F553" i="7"/>
  <c r="F554" i="7"/>
  <c r="F555" i="7"/>
  <c r="F556" i="7"/>
  <c r="F557" i="7"/>
  <c r="F558" i="7"/>
  <c r="F559" i="7"/>
  <c r="F560" i="7"/>
  <c r="F561" i="7"/>
  <c r="F562" i="7"/>
  <c r="F563" i="7"/>
  <c r="F564" i="7"/>
  <c r="F565" i="7"/>
  <c r="F566" i="7"/>
  <c r="F567" i="7"/>
  <c r="F568" i="7"/>
  <c r="F569" i="7"/>
  <c r="F570" i="7"/>
  <c r="F571" i="7"/>
  <c r="F574" i="7"/>
  <c r="F575" i="7"/>
  <c r="F576" i="7"/>
  <c r="F577" i="7"/>
  <c r="F578" i="7"/>
  <c r="F579" i="7"/>
  <c r="F580" i="7"/>
  <c r="F581" i="7"/>
  <c r="F582" i="7"/>
  <c r="F583" i="7"/>
  <c r="F584" i="7"/>
  <c r="F585" i="7"/>
  <c r="F586" i="7"/>
  <c r="F587" i="7"/>
  <c r="F588" i="7"/>
  <c r="F589" i="7"/>
  <c r="F590" i="7"/>
  <c r="F591" i="7"/>
  <c r="F592" i="7"/>
  <c r="F593" i="7"/>
  <c r="F594" i="7"/>
  <c r="F595" i="7"/>
  <c r="F596" i="7"/>
  <c r="F597" i="7"/>
  <c r="F598" i="7"/>
  <c r="F599" i="7"/>
  <c r="F600" i="7"/>
  <c r="F601" i="7"/>
  <c r="F602" i="7"/>
  <c r="F603" i="7"/>
  <c r="F604" i="7"/>
  <c r="F605" i="7"/>
  <c r="F606" i="7"/>
  <c r="F607" i="7"/>
  <c r="F608" i="7"/>
  <c r="F609" i="7"/>
  <c r="F610" i="7"/>
  <c r="F611" i="7"/>
  <c r="F612" i="7"/>
  <c r="F613" i="7"/>
  <c r="F614" i="7"/>
  <c r="F615" i="7"/>
  <c r="F616" i="7"/>
  <c r="F617" i="7"/>
  <c r="F618" i="7"/>
  <c r="F619" i="7"/>
  <c r="F620" i="7"/>
  <c r="F621" i="7"/>
  <c r="F623" i="7"/>
  <c r="F1038" i="7" s="1"/>
  <c r="F624" i="7"/>
  <c r="F625" i="7"/>
  <c r="F626" i="7"/>
  <c r="F627" i="7"/>
  <c r="F628" i="7"/>
  <c r="F629" i="7"/>
  <c r="F630" i="7"/>
  <c r="F631" i="7"/>
  <c r="F632" i="7"/>
  <c r="F633" i="7"/>
  <c r="F634" i="7"/>
  <c r="F635" i="7"/>
  <c r="F636" i="7"/>
  <c r="F637" i="7"/>
  <c r="F638" i="7"/>
  <c r="F639" i="7"/>
  <c r="F641" i="7"/>
  <c r="F642" i="7"/>
  <c r="F643" i="7"/>
  <c r="F644" i="7"/>
  <c r="F645" i="7"/>
  <c r="F646" i="7"/>
  <c r="F647" i="7"/>
  <c r="F648" i="7"/>
  <c r="F649" i="7"/>
  <c r="F650" i="7"/>
  <c r="F651" i="7"/>
  <c r="F652" i="7"/>
  <c r="F653" i="7"/>
  <c r="F654" i="7"/>
  <c r="F655" i="7"/>
  <c r="F656" i="7"/>
  <c r="F657" i="7"/>
  <c r="F658" i="7"/>
  <c r="F659" i="7"/>
  <c r="F660" i="7"/>
  <c r="F661" i="7"/>
  <c r="F662" i="7"/>
  <c r="F663" i="7"/>
  <c r="F664" i="7"/>
  <c r="F665" i="7"/>
  <c r="F666" i="7"/>
  <c r="F667" i="7"/>
  <c r="F668" i="7"/>
  <c r="F669" i="7"/>
  <c r="F670" i="7"/>
  <c r="F671" i="7"/>
  <c r="F672" i="7"/>
  <c r="F673" i="7"/>
  <c r="F674" i="7"/>
  <c r="F675" i="7"/>
  <c r="F676" i="7"/>
  <c r="F677" i="7"/>
  <c r="F678" i="7"/>
  <c r="F679" i="7"/>
  <c r="F680" i="7"/>
  <c r="F681" i="7"/>
  <c r="F682" i="7"/>
  <c r="F683" i="7"/>
  <c r="F684" i="7"/>
  <c r="F685" i="7"/>
  <c r="F686" i="7"/>
  <c r="F687" i="7"/>
  <c r="F688" i="7"/>
  <c r="F689" i="7"/>
  <c r="F690" i="7"/>
  <c r="F691" i="7"/>
  <c r="F692" i="7"/>
  <c r="F693" i="7"/>
  <c r="F694" i="7"/>
  <c r="F695" i="7"/>
  <c r="F696" i="7"/>
  <c r="F697" i="7"/>
  <c r="F698" i="7"/>
  <c r="F699" i="7"/>
  <c r="F700" i="7"/>
  <c r="F701" i="7"/>
  <c r="F702" i="7"/>
  <c r="F703" i="7"/>
  <c r="F704" i="7"/>
  <c r="F705" i="7"/>
  <c r="F706" i="7"/>
  <c r="F707" i="7"/>
  <c r="F708" i="7"/>
  <c r="F709" i="7"/>
  <c r="F710" i="7"/>
  <c r="F711" i="7"/>
  <c r="F712" i="7"/>
  <c r="F713" i="7"/>
  <c r="F714" i="7"/>
  <c r="F715" i="7"/>
  <c r="F716" i="7"/>
  <c r="F717" i="7"/>
  <c r="F718" i="7"/>
  <c r="F719" i="7"/>
  <c r="F720" i="7"/>
  <c r="F721" i="7"/>
  <c r="F722" i="7"/>
  <c r="F723" i="7"/>
  <c r="F724" i="7"/>
  <c r="F725" i="7"/>
  <c r="F726" i="7"/>
  <c r="F727" i="7"/>
  <c r="F728" i="7"/>
  <c r="F729" i="7"/>
  <c r="F730" i="7"/>
  <c r="F731" i="7"/>
  <c r="F732" i="7"/>
  <c r="F733" i="7"/>
  <c r="F734" i="7"/>
  <c r="F735" i="7"/>
  <c r="F736" i="7"/>
  <c r="F737" i="7"/>
  <c r="F738" i="7"/>
  <c r="F739" i="7"/>
  <c r="F740" i="7"/>
  <c r="F741" i="7"/>
  <c r="F742" i="7"/>
  <c r="F743" i="7"/>
  <c r="F744" i="7"/>
  <c r="F745" i="7"/>
  <c r="F746" i="7"/>
  <c r="F747" i="7"/>
  <c r="F748" i="7"/>
  <c r="F749" i="7"/>
  <c r="F750" i="7"/>
  <c r="F751" i="7"/>
  <c r="F752" i="7"/>
  <c r="F753" i="7"/>
  <c r="F754" i="7"/>
  <c r="F755" i="7"/>
  <c r="F756" i="7"/>
  <c r="F757" i="7"/>
  <c r="F758" i="7"/>
  <c r="F759" i="7"/>
  <c r="F760" i="7"/>
  <c r="F761" i="7"/>
  <c r="F762" i="7"/>
  <c r="F763" i="7"/>
  <c r="F764" i="7"/>
  <c r="F765" i="7"/>
  <c r="F766" i="7"/>
  <c r="F767" i="7"/>
  <c r="F768" i="7"/>
  <c r="F769" i="7"/>
  <c r="F770" i="7"/>
  <c r="F771" i="7"/>
  <c r="F772" i="7"/>
  <c r="F773" i="7"/>
  <c r="F774" i="7"/>
  <c r="F779" i="7"/>
  <c r="F780" i="7"/>
  <c r="F781" i="7"/>
  <c r="F782" i="7"/>
  <c r="F783" i="7"/>
  <c r="F785" i="7"/>
  <c r="F786" i="7"/>
  <c r="F787" i="7"/>
  <c r="F788" i="7"/>
  <c r="F789" i="7"/>
  <c r="F792" i="7"/>
  <c r="F793" i="7"/>
  <c r="F794" i="7"/>
  <c r="F795" i="7"/>
  <c r="F796" i="7"/>
  <c r="F797" i="7"/>
  <c r="F798" i="7"/>
  <c r="F801" i="7"/>
  <c r="F803" i="7"/>
  <c r="F804" i="7"/>
  <c r="F805" i="7"/>
  <c r="F808" i="7"/>
  <c r="F809" i="7"/>
  <c r="F810" i="7"/>
  <c r="F811" i="7"/>
  <c r="F812" i="7"/>
  <c r="F813" i="7"/>
  <c r="F818" i="7"/>
  <c r="F819" i="7"/>
  <c r="F821" i="7"/>
  <c r="F822" i="7"/>
  <c r="F823" i="7"/>
  <c r="F829" i="7"/>
  <c r="F830" i="7"/>
  <c r="F831" i="7"/>
  <c r="F837" i="7"/>
  <c r="F838" i="7"/>
  <c r="F839" i="7"/>
  <c r="F841" i="7"/>
  <c r="F842" i="7"/>
  <c r="F846" i="7"/>
  <c r="F847" i="7"/>
  <c r="F848" i="7"/>
  <c r="F849" i="7"/>
  <c r="F850" i="7"/>
  <c r="F851" i="7"/>
  <c r="F852" i="7"/>
  <c r="F853" i="7"/>
  <c r="F854" i="7"/>
  <c r="F855" i="7"/>
  <c r="F856" i="7"/>
  <c r="F857" i="7"/>
  <c r="F858" i="7"/>
  <c r="F859" i="7"/>
  <c r="F860" i="7"/>
  <c r="F861" i="7"/>
  <c r="F862" i="7"/>
  <c r="F863" i="7"/>
  <c r="F864" i="7"/>
  <c r="F865" i="7"/>
  <c r="F866" i="7"/>
  <c r="F867" i="7"/>
  <c r="F868" i="7"/>
  <c r="F869" i="7"/>
  <c r="F870" i="7"/>
  <c r="F871" i="7"/>
  <c r="F872" i="7"/>
  <c r="F873" i="7"/>
  <c r="F874" i="7"/>
  <c r="F875" i="7"/>
  <c r="F876" i="7"/>
  <c r="F877" i="7"/>
  <c r="F878" i="7"/>
  <c r="F879" i="7"/>
  <c r="F880" i="7"/>
  <c r="F881" i="7"/>
  <c r="F882" i="7"/>
  <c r="F883" i="7"/>
  <c r="F884" i="7"/>
  <c r="F885" i="7"/>
  <c r="F886" i="7"/>
  <c r="F887" i="7"/>
  <c r="F888" i="7"/>
  <c r="F889" i="7"/>
  <c r="F890" i="7"/>
  <c r="F891" i="7"/>
  <c r="F892" i="7"/>
  <c r="F893" i="7"/>
  <c r="F894" i="7"/>
  <c r="F895" i="7"/>
  <c r="F896" i="7"/>
  <c r="F897" i="7"/>
  <c r="F898" i="7"/>
  <c r="F899" i="7"/>
  <c r="F900" i="7"/>
  <c r="F901" i="7"/>
  <c r="F902" i="7"/>
  <c r="F903" i="7"/>
  <c r="F904" i="7"/>
  <c r="F905" i="7"/>
  <c r="F906" i="7"/>
  <c r="F907" i="7"/>
  <c r="F908" i="7"/>
  <c r="F909" i="7"/>
  <c r="F910" i="7"/>
  <c r="F911" i="7"/>
  <c r="F912" i="7"/>
  <c r="F913" i="7"/>
  <c r="F914" i="7"/>
  <c r="F915" i="7"/>
  <c r="F916" i="7"/>
  <c r="F917" i="7"/>
  <c r="F918" i="7"/>
  <c r="F919" i="7"/>
  <c r="F920" i="7"/>
  <c r="F921" i="7"/>
  <c r="F922" i="7"/>
  <c r="F923" i="7"/>
  <c r="F924" i="7"/>
  <c r="F925" i="7"/>
  <c r="F926" i="7"/>
  <c r="F927" i="7"/>
  <c r="F928" i="7"/>
  <c r="F929" i="7"/>
  <c r="F930" i="7"/>
  <c r="F931" i="7"/>
  <c r="F932" i="7"/>
  <c r="F933" i="7"/>
  <c r="F934" i="7"/>
  <c r="F935" i="7"/>
  <c r="F936" i="7"/>
  <c r="F937" i="7"/>
  <c r="F938" i="7"/>
  <c r="F939" i="7"/>
  <c r="F940" i="7"/>
  <c r="F941" i="7"/>
  <c r="F942" i="7"/>
  <c r="F943" i="7"/>
  <c r="F944" i="7"/>
  <c r="F144" i="7"/>
  <c r="G116" i="7"/>
  <c r="G117" i="7"/>
  <c r="G118" i="7"/>
  <c r="G119" i="7"/>
  <c r="G120" i="7"/>
  <c r="G121" i="7"/>
  <c r="G122" i="7"/>
  <c r="G123" i="7"/>
  <c r="G124" i="7"/>
  <c r="G125" i="7"/>
  <c r="G126" i="7"/>
  <c r="G127" i="7"/>
  <c r="G128" i="7"/>
  <c r="G129" i="7"/>
  <c r="G130" i="7"/>
  <c r="G131" i="7"/>
  <c r="G132" i="7"/>
  <c r="G133" i="7"/>
  <c r="G134" i="7"/>
  <c r="G136" i="7"/>
  <c r="G137" i="7"/>
  <c r="G138" i="7"/>
  <c r="G139" i="7"/>
  <c r="G140" i="7"/>
  <c r="G141" i="7"/>
  <c r="G142"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7" i="7"/>
  <c r="G238" i="7"/>
  <c r="G239" i="7"/>
  <c r="G240" i="7"/>
  <c r="G241" i="7"/>
  <c r="G242" i="7"/>
  <c r="G243" i="7"/>
  <c r="G244" i="7"/>
  <c r="G245" i="7"/>
  <c r="G246" i="7"/>
  <c r="G247" i="7"/>
  <c r="G248" i="7"/>
  <c r="G249" i="7"/>
  <c r="G250" i="7"/>
  <c r="G251" i="7"/>
  <c r="G252" i="7"/>
  <c r="G253" i="7"/>
  <c r="G254" i="7"/>
  <c r="G256" i="7"/>
  <c r="G257" i="7"/>
  <c r="G258" i="7"/>
  <c r="G260" i="7"/>
  <c r="G261" i="7"/>
  <c r="G262" i="7"/>
  <c r="G263" i="7"/>
  <c r="G264" i="7"/>
  <c r="G265" i="7"/>
  <c r="G266" i="7"/>
  <c r="G267" i="7"/>
  <c r="G268" i="7"/>
  <c r="G269" i="7"/>
  <c r="G270" i="7"/>
  <c r="G271" i="7"/>
  <c r="G272" i="7"/>
  <c r="G273" i="7"/>
  <c r="G274" i="7"/>
  <c r="G275" i="7"/>
  <c r="G276" i="7"/>
  <c r="G277" i="7"/>
  <c r="G278" i="7"/>
  <c r="G279" i="7"/>
  <c r="F117" i="7"/>
  <c r="F118" i="7"/>
  <c r="F119" i="7"/>
  <c r="F120" i="7"/>
  <c r="F121" i="7"/>
  <c r="F122" i="7"/>
  <c r="F123" i="7"/>
  <c r="F124" i="7"/>
  <c r="F125" i="7"/>
  <c r="F126" i="7"/>
  <c r="F127" i="7"/>
  <c r="F128" i="7"/>
  <c r="F129" i="7"/>
  <c r="F130" i="7"/>
  <c r="F131" i="7"/>
  <c r="F132" i="7"/>
  <c r="F133" i="7"/>
  <c r="F134" i="7"/>
  <c r="F136" i="7"/>
  <c r="F137" i="7"/>
  <c r="F138" i="7"/>
  <c r="F139" i="7"/>
  <c r="F140" i="7"/>
  <c r="F141" i="7"/>
  <c r="F142"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88" i="7"/>
  <c r="F89" i="7"/>
  <c r="F90" i="7"/>
  <c r="F91" i="7"/>
  <c r="F93" i="7"/>
  <c r="F95" i="7"/>
  <c r="F96" i="7"/>
  <c r="F98" i="7"/>
  <c r="F99" i="7"/>
  <c r="F100" i="7"/>
  <c r="F101" i="7"/>
  <c r="F102" i="7"/>
  <c r="F103" i="7"/>
  <c r="F104" i="7"/>
  <c r="F105" i="7"/>
  <c r="F106" i="7"/>
  <c r="F107" i="7"/>
  <c r="F108" i="7"/>
  <c r="F109" i="7"/>
  <c r="F110" i="7"/>
  <c r="F111" i="7"/>
  <c r="G88" i="7"/>
  <c r="G89" i="7"/>
  <c r="G90" i="7"/>
  <c r="G91" i="7"/>
  <c r="G93" i="7"/>
  <c r="G94" i="7"/>
  <c r="G95" i="7"/>
  <c r="G96" i="7"/>
  <c r="G98" i="7"/>
  <c r="G99" i="7"/>
  <c r="G100" i="7"/>
  <c r="G101" i="7"/>
  <c r="G102" i="7"/>
  <c r="G103" i="7"/>
  <c r="G104" i="7"/>
  <c r="G105" i="7"/>
  <c r="G106" i="7"/>
  <c r="G107" i="7"/>
  <c r="G108" i="7"/>
  <c r="G109" i="7"/>
  <c r="G110" i="7"/>
  <c r="G111" i="7"/>
  <c r="G79" i="7"/>
  <c r="G80" i="7"/>
  <c r="G81" i="7"/>
  <c r="G82" i="7"/>
  <c r="G83" i="7"/>
  <c r="G84" i="7"/>
  <c r="G85" i="7"/>
  <c r="G86" i="7"/>
  <c r="F79" i="7"/>
  <c r="F80" i="7"/>
  <c r="F81" i="7"/>
  <c r="F82" i="7"/>
  <c r="F83" i="7"/>
  <c r="F84" i="7"/>
  <c r="F85" i="7"/>
  <c r="F86" i="7"/>
  <c r="F78" i="7"/>
  <c r="G78" i="7"/>
  <c r="F260" i="7"/>
  <c r="F261" i="7"/>
  <c r="F262" i="7"/>
  <c r="F264" i="7"/>
  <c r="F265" i="7"/>
  <c r="F266" i="7"/>
  <c r="F267" i="7"/>
  <c r="F268" i="7"/>
  <c r="F269" i="7"/>
  <c r="F270" i="7"/>
  <c r="F271" i="7"/>
  <c r="F272" i="7"/>
  <c r="F273" i="7"/>
  <c r="F274" i="7"/>
  <c r="F275" i="7"/>
  <c r="F276" i="7"/>
  <c r="F277" i="7"/>
  <c r="F278" i="7"/>
  <c r="F279" i="7"/>
  <c r="F256" i="7"/>
  <c r="F257" i="7"/>
  <c r="F258" i="7"/>
  <c r="F249" i="7"/>
  <c r="F250" i="7"/>
  <c r="F251" i="7"/>
  <c r="F252" i="7"/>
  <c r="F253" i="7"/>
  <c r="F254" i="7"/>
  <c r="G1038" i="7" l="1"/>
  <c r="F115" i="7"/>
  <c r="G115" i="7"/>
  <c r="F49" i="7" l="1"/>
  <c r="G49" i="7"/>
  <c r="G32" i="7"/>
  <c r="G33" i="7"/>
  <c r="G34" i="7"/>
  <c r="G35" i="7"/>
  <c r="G36" i="7"/>
  <c r="G37" i="7"/>
  <c r="G38" i="7"/>
  <c r="G39" i="7"/>
  <c r="G40" i="7"/>
  <c r="G41" i="7"/>
  <c r="G42" i="7"/>
  <c r="G43" i="7"/>
  <c r="G44" i="7"/>
  <c r="G45" i="7"/>
  <c r="G46" i="7"/>
  <c r="G47" i="7"/>
  <c r="G48" i="7"/>
  <c r="G50" i="7"/>
  <c r="G51" i="7"/>
  <c r="G52" i="7"/>
  <c r="G53" i="7"/>
  <c r="G54" i="7"/>
  <c r="G56" i="7"/>
  <c r="G58" i="7"/>
  <c r="G60" i="7"/>
  <c r="G61" i="7"/>
  <c r="G62" i="7"/>
  <c r="G63" i="7"/>
  <c r="G64" i="7"/>
  <c r="G66" i="7"/>
  <c r="G69" i="7"/>
  <c r="G71" i="7"/>
  <c r="G73" i="7"/>
  <c r="G74" i="7"/>
  <c r="G75" i="7"/>
  <c r="G76" i="7"/>
  <c r="G77" i="7"/>
  <c r="G28" i="7"/>
  <c r="G29" i="7"/>
  <c r="G30" i="7"/>
  <c r="G7" i="7"/>
  <c r="G8" i="7"/>
  <c r="G9" i="7"/>
  <c r="G10" i="7"/>
  <c r="G11" i="7"/>
  <c r="G12" i="7"/>
  <c r="G13" i="7"/>
  <c r="G14" i="7"/>
  <c r="G15" i="7"/>
  <c r="G16" i="7"/>
  <c r="G17" i="7"/>
  <c r="G18" i="7"/>
  <c r="G19" i="7"/>
  <c r="G20" i="7"/>
  <c r="G21" i="7"/>
  <c r="G22" i="7"/>
  <c r="G23" i="7"/>
  <c r="G24" i="7"/>
  <c r="G25" i="7"/>
  <c r="G26" i="7"/>
  <c r="F32" i="7"/>
  <c r="F33" i="7"/>
  <c r="F34" i="7"/>
  <c r="F35" i="7"/>
  <c r="F36" i="7"/>
  <c r="F37" i="7"/>
  <c r="F38" i="7"/>
  <c r="F39" i="7"/>
  <c r="F40" i="7"/>
  <c r="F41" i="7"/>
  <c r="F42" i="7"/>
  <c r="F43" i="7"/>
  <c r="F44" i="7"/>
  <c r="F45" i="7"/>
  <c r="F46" i="7"/>
  <c r="F47" i="7"/>
  <c r="F48" i="7"/>
  <c r="F50" i="7"/>
  <c r="F51" i="7"/>
  <c r="F52" i="7"/>
  <c r="F53" i="7"/>
  <c r="F54" i="7"/>
  <c r="F56" i="7"/>
  <c r="F58" i="7"/>
  <c r="F60" i="7"/>
  <c r="F61" i="7"/>
  <c r="F62" i="7"/>
  <c r="F63" i="7"/>
  <c r="F64" i="7"/>
  <c r="F66" i="7"/>
  <c r="F69" i="7"/>
  <c r="F71" i="7"/>
  <c r="F73" i="7"/>
  <c r="F74" i="7"/>
  <c r="F75" i="7"/>
  <c r="F76" i="7"/>
  <c r="F77" i="7"/>
  <c r="F28" i="7"/>
  <c r="F29" i="7"/>
  <c r="F30" i="7"/>
  <c r="F7" i="7"/>
  <c r="F8" i="7"/>
  <c r="F9" i="7"/>
  <c r="F10" i="7"/>
  <c r="F11" i="7"/>
  <c r="F12" i="7"/>
  <c r="F13" i="7"/>
  <c r="F14" i="7"/>
  <c r="F15" i="7"/>
  <c r="F16" i="7"/>
  <c r="F17" i="7"/>
  <c r="F18" i="7"/>
  <c r="F19" i="7"/>
  <c r="F20" i="7"/>
  <c r="F21" i="7"/>
  <c r="F22" i="7"/>
  <c r="F23" i="7"/>
  <c r="F24" i="7"/>
  <c r="F25" i="7"/>
  <c r="F26" i="7"/>
  <c r="F116" i="7" l="1"/>
  <c r="G114" i="7"/>
  <c r="F114" i="7"/>
  <c r="F113" i="7"/>
  <c r="G113" i="7"/>
  <c r="G112" i="7"/>
  <c r="F112" i="7"/>
  <c r="F217" i="7"/>
  <c r="F218" i="7"/>
  <c r="F219" i="7"/>
  <c r="F220" i="7"/>
  <c r="F221" i="7"/>
  <c r="F222" i="7"/>
  <c r="F223" i="7"/>
  <c r="F224" i="7"/>
  <c r="F225" i="7"/>
  <c r="F226" i="7"/>
  <c r="F227" i="7"/>
  <c r="F228" i="7"/>
  <c r="F229" i="7"/>
  <c r="F230" i="7"/>
  <c r="F231" i="7"/>
  <c r="F232" i="7"/>
  <c r="F233" i="7"/>
  <c r="F234" i="7"/>
  <c r="F235" i="7"/>
  <c r="F237" i="7"/>
  <c r="F238" i="7"/>
  <c r="F239" i="7"/>
  <c r="F240" i="7"/>
  <c r="F241" i="7"/>
  <c r="F242" i="7"/>
  <c r="F243" i="7"/>
  <c r="F244" i="7"/>
  <c r="F245" i="7"/>
  <c r="F246" i="7"/>
  <c r="F247" i="7"/>
  <c r="F248" i="7"/>
  <c r="F202" i="7"/>
  <c r="F203" i="7"/>
  <c r="F204" i="7"/>
  <c r="F205" i="7"/>
  <c r="F206" i="7"/>
  <c r="F207" i="7"/>
  <c r="F208" i="7"/>
  <c r="F209" i="7"/>
  <c r="F210" i="7"/>
  <c r="F211" i="7"/>
  <c r="F212" i="7"/>
  <c r="F213" i="7"/>
  <c r="F214" i="7"/>
  <c r="F215" i="7"/>
  <c r="F216" i="7"/>
  <c r="F201" i="7"/>
  <c r="F200" i="7" l="1"/>
  <c r="G6" i="7" l="1"/>
  <c r="G27" i="7" l="1"/>
  <c r="G31" i="7"/>
  <c r="F6" i="7" l="1"/>
  <c r="F27" i="7"/>
  <c r="F31" i="7"/>
</calcChain>
</file>

<file path=xl/sharedStrings.xml><?xml version="1.0" encoding="utf-8"?>
<sst xmlns="http://schemas.openxmlformats.org/spreadsheetml/2006/main" count="6814" uniqueCount="434">
  <si>
    <t>INFORME PETICIONES, SOLICITUDES, QUEJAS Y RECLAMOS</t>
  </si>
  <si>
    <t>PERIODO</t>
  </si>
  <si>
    <t>Número</t>
  </si>
  <si>
    <t>Descripción</t>
  </si>
  <si>
    <t>Fecha recepción
dd/mm/yyyy</t>
  </si>
  <si>
    <t>Fecha respuesta
dd/mm/yyyy</t>
  </si>
  <si>
    <t>Estado</t>
  </si>
  <si>
    <t>Tiempo de Cierre 
 (Días Calendario)</t>
  </si>
  <si>
    <t>Tiempo de Cierre
 (Días Hábiles)</t>
  </si>
  <si>
    <t>Observaciones</t>
  </si>
  <si>
    <t>Registro</t>
  </si>
  <si>
    <t>Fecha en la que se recibió la comunicación, independiente de la via</t>
  </si>
  <si>
    <t>Fecha de respuesta a la comunicación</t>
  </si>
  <si>
    <t>Estado de la respuesta a la comunicación en la fecha de seguimiento</t>
  </si>
  <si>
    <t xml:space="preserve">Asuntos Comunidad </t>
  </si>
  <si>
    <t>EEA (Ambiental)</t>
  </si>
  <si>
    <t>Cerrada</t>
  </si>
  <si>
    <t xml:space="preserve">Gestión Proveedores Contratistas </t>
  </si>
  <si>
    <t>Asuntos Étnicos</t>
  </si>
  <si>
    <t>EGP</t>
  </si>
  <si>
    <t>Información EIA - PMA</t>
  </si>
  <si>
    <t>Gestión Empleo</t>
  </si>
  <si>
    <t>Se realizó reunión. Soporte cierre Acta</t>
  </si>
  <si>
    <t xml:space="preserve">Otros </t>
  </si>
  <si>
    <t>ELP(Ambiental)</t>
  </si>
  <si>
    <t>DEP</t>
  </si>
  <si>
    <t xml:space="preserve"> Uso Accesos </t>
  </si>
  <si>
    <t>El dia  4/08/2020 Se recibió una contrarespuesta a las respuestas inicialmente generadas  por la empresa  con radicado  202077002975-3 a la que se le dió respuesta con el radicado No.  202077004482-1 el 09/09/2020</t>
  </si>
  <si>
    <t> Cerrada</t>
  </si>
  <si>
    <t xml:space="preserve">Deuda Proveedores </t>
  </si>
  <si>
    <t>Uso de accesos</t>
  </si>
  <si>
    <t xml:space="preserve">Consulta Previa </t>
  </si>
  <si>
    <t xml:space="preserve">Abierta </t>
  </si>
  <si>
    <t xml:space="preserve">23/06/2020. Se emite respuesta inicial por parte de la empresa  con radicado No 202077002302 
El 02/07/2020 Se recibe contrarespuesta  con citese 202077002707-3  a la cual se da respuesta con radicado No. 202077003726-1  del 30/07/2020
07/08/2020 se recibe nuevamente contrarespuesta al segundo comunicado remitido, inquietud que es resuelta el 10 /08/2020 via correo electronico. 
Posteriormente, el 03/09/2020  se recibe un nuevo comunicado del usuario con radicado No. No. 202077003786-3
</t>
  </si>
  <si>
    <t xml:space="preserve">Asuntos comunidad </t>
  </si>
  <si>
    <t xml:space="preserve">No se tiene citesé porque se cerro con el soporte de pago del valor adeucado aportado por el contratista </t>
  </si>
  <si>
    <t xml:space="preserve">El contratista realizó acuerdo de pago con el proveedor pendiente el cumplimiento del compromiso. </t>
  </si>
  <si>
    <t>Asuntos Indigenas</t>
  </si>
  <si>
    <t>PBC</t>
  </si>
  <si>
    <t>Se realizó visita de verificación desde el  área predial  para dar respuesta al requerimiento</t>
  </si>
  <si>
    <t xml:space="preserve">Se hizo un primer acercamiento con el usuario para tener mayor claridad sobre su petición. Se buscará es un espacio para generar acuerdos antes del 30 de septiembre.  </t>
  </si>
  <si>
    <t xml:space="preserve">Asuntos Prediales </t>
  </si>
  <si>
    <t>Desde el área predial se programó reunión con el usuario</t>
  </si>
  <si>
    <t>Asuntos comunidad</t>
  </si>
  <si>
    <t>Otras entidades de orden nacional, departamental, o municipal</t>
  </si>
  <si>
    <t>Se requirio información para dar atención al requerimiento. Se programa reunión  con el usuario para el dia 16 de septiembre/2020</t>
  </si>
  <si>
    <t>Propietarios/ Poseedores de predios</t>
  </si>
  <si>
    <t>El contratista remite soportes para dar respuesta al usuario</t>
  </si>
  <si>
    <t>Municipios</t>
  </si>
  <si>
    <t xml:space="preserve">El área predial se encuentra gestionando la respuesta al usuario </t>
  </si>
  <si>
    <t>Sociedad/Comunidad</t>
  </si>
  <si>
    <t xml:space="preserve"> En tiempo de respuesta</t>
  </si>
  <si>
    <t xml:space="preserve">Se realizó reunión para acordar el reinico de las actividades constructivas. </t>
  </si>
  <si>
    <t>25/03/2020</t>
  </si>
  <si>
    <t>26/03/2020</t>
  </si>
  <si>
    <t>27/03/2020</t>
  </si>
  <si>
    <t>Solicitud de Santa María Boyacá.
Cerrada mediante convenio con la Fundación para entrega de ayudas humanitarias. La fecha corresponde a la entrega del informe dode se soportan las actividades</t>
  </si>
  <si>
    <t>31/03/2020</t>
  </si>
  <si>
    <t xml:space="preserve">Cerrada </t>
  </si>
  <si>
    <t xml:space="preserve">Fecha de cierre: Fecha en la que se hizo entrega de las ayudas humanitarias solicitadas. Soporte Acta de entrega. 
</t>
  </si>
  <si>
    <t>Se evaluó solicitud en el marco del programa Todos somos Uno. Actualmente esta en elaboración la respuesta a la solicitud realizada.</t>
  </si>
  <si>
    <t>Fecha en la cual se entrego ayuda humanitaria solicitada</t>
  </si>
  <si>
    <t>13/4/2020</t>
  </si>
  <si>
    <t>20/5/2020</t>
  </si>
  <si>
    <t>15/4/2020</t>
  </si>
  <si>
    <t xml:space="preserve">Se hace convenio con el PDP del Cesar para atender esta solicitud. El Convenio está a la fecha activo. </t>
  </si>
  <si>
    <t>17/4/2020</t>
  </si>
  <si>
    <t>20/4/2020</t>
  </si>
  <si>
    <t>19/5/2020</t>
  </si>
  <si>
    <t>22/4/2020</t>
  </si>
  <si>
    <t>23/4/2020</t>
  </si>
  <si>
    <t>Fecha de entrega de ayuda humanitaria</t>
  </si>
  <si>
    <t>24/4/2020</t>
  </si>
  <si>
    <t>Planeta Rica ( Alcaldia) . Se entregaron insumos por parte de la UT y la fundación Concha 60 Kits. Soporte Acta de entrega</t>
  </si>
  <si>
    <t>29/09/2020</t>
  </si>
  <si>
    <t>Se responde vía correo</t>
  </si>
  <si>
    <t>14/4/2020</t>
  </si>
  <si>
    <t>No fue posible atender la solicitud puntal pero se genero otra alternativa, que se puso en consideración del peticionario. Una vez sea aprobado el recurso se dará respuesta definitiva</t>
  </si>
  <si>
    <t>16/5/2020</t>
  </si>
  <si>
    <t>18/5/2020</t>
  </si>
  <si>
    <t>26/5/2020</t>
  </si>
  <si>
    <t>Email</t>
  </si>
  <si>
    <t>15/7/2020</t>
  </si>
  <si>
    <t>25/08/2020</t>
  </si>
  <si>
    <t>22/7/2020</t>
  </si>
  <si>
    <t>24/7/2020</t>
  </si>
  <si>
    <t>25/8/2020</t>
  </si>
  <si>
    <t>Solicitudes de apoyo a las comunidades</t>
  </si>
  <si>
    <t>Incumplimiento de compromisos adquiridos con las comunidades</t>
  </si>
  <si>
    <t>Solicitud de información de lineas que cruzan por su territorio</t>
  </si>
  <si>
    <t>Petición</t>
  </si>
  <si>
    <t>Solicitud de apoyo a las comunidades</t>
  </si>
  <si>
    <t>Asuntos Comunidad</t>
  </si>
  <si>
    <t>Solicitud contratación</t>
  </si>
  <si>
    <t>Reporte de eventos en líneas de transmisión</t>
  </si>
  <si>
    <t>Soporte de reunión y respuesta oficial</t>
  </si>
  <si>
    <t>Se remitió la respuesta vía E-mail, a través del cual se adjuntaron los documentos solicitados por la alcaldía</t>
  </si>
  <si>
    <t>Se suscribió convenio con la alcaldía el cual fue firmado el 25 de septiembre de 2020</t>
  </si>
  <si>
    <t>Se suscribió convenio con la JAC el cual fue firmado el 25 de septiembre de 2020</t>
  </si>
  <si>
    <t>En tiempos de respuesta</t>
  </si>
  <si>
    <t>La atención de la solicitud se dió a los 10 días de recibida la solicitud entregando la ayuda humanitaria que solicitaron, esto consta en las actas</t>
  </si>
  <si>
    <t>Solicitudes de apoyo a las 
comunidades</t>
  </si>
  <si>
    <t xml:space="preserve">Miembro de la comunidad de Ocaña solicita que el contratista JE Jaimes cumpla los requerimientos en cuanto a disposición de residuos de construcción y demolición, así como exigencias ambientales derivadas de la licencia  </t>
  </si>
  <si>
    <t xml:space="preserve">El Batallón de Infanteria N° 15 " Santander " del Ejército Nacional solicita apoyo para la adecuación de puntos de acopio temporal de residuos </t>
  </si>
  <si>
    <t xml:space="preserve">El Batallón de Infanteria N° 15 " Santander " del Ejército Nacional solicita UN Dron empresarial para fortalecer la seguridad del Batallón </t>
  </si>
  <si>
    <t> </t>
  </si>
  <si>
    <t>Solicitud de información sobre el Plan de Manejo Ambiental</t>
  </si>
  <si>
    <t>Solicitud de información asociada a servidumbres en general</t>
  </si>
  <si>
    <t xml:space="preserve">Solicitud de apoyo logistico para evento </t>
  </si>
  <si>
    <t xml:space="preserve">Solicitud de aclaración sobra proceso de Reasentamiento </t>
  </si>
  <si>
    <t>Se atendió personalmente el sabado 22 de febrero.</t>
  </si>
  <si>
    <t>Solicitud  de Alcalde Distrital de apoyo para Cartagena por contingencia COVID-19</t>
  </si>
  <si>
    <t>LA comunidad que Quebrada Honda solicita mantener el proyecto de PBC que la JAC quiere áun considerando que es inviable económicamente.</t>
  </si>
  <si>
    <t>Oficio remitido por la Secretaría de Desarrollo Agropecuario Económico y Medio Ambiente del municipio de Tibasosa a quien la señora Emma Rodríguez  manifiesta inconformidad por la supuesta tala para instalar algunas torres en dos fincas aledañas a su predio .</t>
  </si>
  <si>
    <t xml:space="preserve">Algunos propietarios de predios del municipio de Sogamoso solicitan que se les socialice el PBC del barrio Nazareth que pasará por sus viviendas </t>
  </si>
  <si>
    <t xml:space="preserve">Fueron invitados a varios espacios de socialización del PBC y no asistieron . Se realizó Acta del proceso </t>
  </si>
  <si>
    <t>EL proyecto INTEGRARTE del municipio de Sogamosos solicita apoyo económico para el evento</t>
  </si>
  <si>
    <t>El peticionario reclama que la empresa EDEMCO y Montajes y Datos le adeudan pago por alquiler de vehículo</t>
  </si>
  <si>
    <t>El peticionario reclama que la empresa EDEMCO Consvirrey le adeudan salario y liquidación</t>
  </si>
  <si>
    <t>El peticionario reclama que la empresa EDEMCO Consvirrey le adeudan el salario y liquidación por servicio de Topografía</t>
  </si>
  <si>
    <t>Cómo ya se había dado respuesta y posterior a ello reporto en la línea nuevamente la situación se dio tratamiento personalmente</t>
  </si>
  <si>
    <t xml:space="preserve">El peticionario reclama que la empresa EDEMCO Consvirrey le adeudan la  liquidación por servicio de Ayudante de Construcción </t>
  </si>
  <si>
    <t>El peticionario reclama que la empresa Consvirrey le adeuda dinero por servicio de Auxiliar</t>
  </si>
  <si>
    <t>El peticionario reclama que la empresa Consvirrey le adeuda el pago de salario y liquidación por servicio como Oficial</t>
  </si>
  <si>
    <t xml:space="preserve">EL Jefe de Gestión del Riesgo del municipio de Sogamosos solicita el Plan de Gestión del Riesgo del Proyecto </t>
  </si>
  <si>
    <t xml:space="preserve">La peticionario reclama que la empresa Montajes y Datos  le adeuda el pago por concepto de dotación </t>
  </si>
  <si>
    <t xml:space="preserve">El peticionario se queja porque un vehículo asociado al proyecto dejó la vereda sin energía al reventar las cuerdas de la red de distribución con la carga elevada que llevaba </t>
  </si>
  <si>
    <t xml:space="preserve">El Presidente de ASOCOMUNAL del municipio de Tibasosa solicita información sobre los retrazos en la ejecución de los PBC de las veredas de su municipio y reunión para revisas los compromisos frente al PMA del proyecto  </t>
  </si>
  <si>
    <t>El peticionario reclama el incumplimeinto por pago de salarios y liquidaciones de EDEMCO y Construcciones Civiles Rey</t>
  </si>
  <si>
    <t>La ANLA solicita concepto técnico sobre PQR interpuesta por Colegio Técnico Nazareth sobre situación de aves encontradas</t>
  </si>
  <si>
    <t xml:space="preserve"> INVITACION PARTICIPACION COMITE TÉCNICO INTERINSTITUCIONAL EDUCACION AMBIENTAL CIDEA MUNICIPIO BETULIA </t>
  </si>
  <si>
    <t xml:space="preserve">pagos laborales </t>
  </si>
  <si>
    <t xml:space="preserve">No tienen cítese de respuestas porque se solucionaron en campo directamente por los contratistas, según recomendación del área jurídica. Se dieron respuestas a este requerimiento, sin embargo el peticionario no se mostró conforme, de allí que se hayan realizado nuevos acuerdos que requirieron una gestión más extendida en el tiempo. Estos acuerdos fueron verificados por Control de Obra para el respectivo cierre. </t>
  </si>
  <si>
    <t>No tienen cítese de respuestas porque se solucionaron en campo directamente por los contratistas, según recomendación del área jurídica.</t>
  </si>
  <si>
    <t xml:space="preserve">pagos bienes y servicios </t>
  </si>
  <si>
    <t>Afectación a predio</t>
  </si>
  <si>
    <t>No tienen cítese de respuestas porque se solucionaron en campo.</t>
  </si>
  <si>
    <t xml:space="preserve">Solicitud Gestión Social Voluntaria </t>
  </si>
  <si>
    <t>Se dio respuesta personalizada en campo</t>
  </si>
  <si>
    <t xml:space="preserve">No tienen cítese de respuestas porque se solucionaron en campo. Se dieron respuestas a este requerimiento, sin embargo el peticionario no se mostró conforme, de allí que se hayan realizado nuevos acuerdos que requirieron una gestión más extendida en el tiempo. Estos acuerdos fueron verificados por Control de Obra para el respectivo cierre. </t>
  </si>
  <si>
    <t xml:space="preserve">Se dio respuesta personalizada en campo. Se dieron respuestas a este requerimiento, sin embargo el peticionario no se mostró conforme, de allí que se hayan realizado nuevos acuerdos que requirieron una gestión más extendida en el tiempo. Estos acuerdos fueron verificados por Control de Obra para el respectivo cierre. </t>
  </si>
  <si>
    <t xml:space="preserve">maltrato trabajadores </t>
  </si>
  <si>
    <t xml:space="preserve">afectación infraestructura comunitaria </t>
  </si>
  <si>
    <t xml:space="preserve">No tienen cítese de respuestas porque se solucionaron en campo directamente por los contratistas, según recomendación del área jurídica.Se dieron respuestas a este requerimiento, sin embargo el peticionario no se mostró conforme, de allí que se hayan realizado nuevos acuerdos que requirieron una gestión más extendida en el tiempo. Estos acuerdos fueron verificados por Control de Obra para el respectivo cierre. </t>
  </si>
  <si>
    <t xml:space="preserve">seguridad social trabajadores </t>
  </si>
  <si>
    <t xml:space="preserve">Uso accesos </t>
  </si>
  <si>
    <t xml:space="preserve"> afectación ambiental</t>
  </si>
  <si>
    <t>veeduría aportes sociales</t>
  </si>
  <si>
    <t>Solicitud gestión social voluntaria - Aportes Covid19</t>
  </si>
  <si>
    <t xml:space="preserve">En gestión </t>
  </si>
  <si>
    <t>Atención parcial en campo directamente por los contratistas</t>
  </si>
  <si>
    <t xml:space="preserve">Accidentes tránsito </t>
  </si>
  <si>
    <t>afectación a predio</t>
  </si>
  <si>
    <t>Reasentamiento</t>
  </si>
  <si>
    <t xml:space="preserve">Solicitud gestión social voluntaria </t>
  </si>
  <si>
    <t xml:space="preserve">uso accesos </t>
  </si>
  <si>
    <t xml:space="preserve">Cerrada  </t>
  </si>
  <si>
    <t>accidentes tránsito</t>
  </si>
  <si>
    <t>Incumplimiento protocolos covid19</t>
  </si>
  <si>
    <t>inclusión AID</t>
  </si>
  <si>
    <t xml:space="preserve">asuntos Comunidad </t>
  </si>
  <si>
    <t>Atención parcial en campo directamente por los contratistas. Por parte de Control de obra se verificó el caso  y se solicitó al contratista visita de verificación en el predio para determinar la responsabilidad en la afectación.</t>
  </si>
  <si>
    <t xml:space="preserve">Solicitud contratación bienes y servicios </t>
  </si>
  <si>
    <t>No tienen cítese de respuestas porque se solucionaron en campo</t>
  </si>
  <si>
    <t>solicitud información del proyecto</t>
  </si>
  <si>
    <t xml:space="preserve">pago daños maquinaria </t>
  </si>
  <si>
    <t>No tienen cítese de respuestas porque se solucionaron en campo directamente por los contratistas</t>
  </si>
  <si>
    <t>Respuesta a cargo de gesión predial</t>
  </si>
  <si>
    <t>Solicitud información gestión Covid19</t>
  </si>
  <si>
    <t>Se respondió mediante correo electrónico</t>
  </si>
  <si>
    <t>Denuncia presunto incumplimiento ambiental</t>
  </si>
  <si>
    <t xml:space="preserve">Se dieron respuestas a este requerimiento, sin embargo el peticionario no se mostró conforme, de allí que se hayan realizado nuevos acuerdos que requirieron una gestión más extendida en el tiempo. Estos acuerdos fueron verificados por Control de Obra para el respectivo cierre. </t>
  </si>
  <si>
    <t xml:space="preserve">pagos bienes, servicios, laborales </t>
  </si>
  <si>
    <t>Se dieron respuestas a este requerimiento, sin embargo el peticionario no se mostró conforme, porque el Contratista se declaró sin recursos y no respondió por las deudas.</t>
  </si>
  <si>
    <t>asuntos comunidad</t>
  </si>
  <si>
    <t xml:space="preserve">No tienen cítese de respuestas porque se solucionaron en campo directamente por los contratistas. Se dieron respuestas a este requerimiento, sin embargo el peticionario no se mostró conforme, de allí que se hayan realizado nuevos acuerdos que requirieron una gestión más extendida en el tiempo. Estos acuerdos fueron verificados por Control de Obra para el respectivo cierre. </t>
  </si>
  <si>
    <t xml:space="preserve">Atención parcial en campo directamente por los contratistas. Se dieron respuestas a este requerimiento, sin embargo el peticionario no se mostró conforme, de allí que se hayan realizado nuevos acuerdos que requirieron una gestión más extendida en el tiempo. Estos acuerdos fueron verificados por Control de Obra para el respectivo cierre. </t>
  </si>
  <si>
    <t>No tienen cítese de respuestas porque se solucionaron en campo directamente por los contratistas,</t>
  </si>
  <si>
    <t>Ayuda humanitaria</t>
  </si>
  <si>
    <t>Predios y Servidumbres</t>
  </si>
  <si>
    <t>PROMEDIO</t>
  </si>
  <si>
    <r>
      <rPr>
        <b/>
        <sz val="11"/>
        <color theme="1"/>
        <rFont val="Calibri"/>
        <family val="2"/>
        <scheme val="minor"/>
      </rPr>
      <t>Número:</t>
    </r>
    <r>
      <rPr>
        <sz val="11"/>
        <color theme="1"/>
        <rFont val="Calibri"/>
        <family val="2"/>
        <scheme val="minor"/>
      </rPr>
      <t xml:space="preserve"> Es el consecutivo que se debe diligenciar para conocer cuántas PQR tiene el formato.</t>
    </r>
  </si>
  <si>
    <r>
      <rPr>
        <b/>
        <sz val="11"/>
        <rFont val="Arial"/>
        <family val="2"/>
      </rPr>
      <t xml:space="preserve">Proyecto/OyM: 
</t>
    </r>
    <r>
      <rPr>
        <sz val="11"/>
        <color theme="1"/>
        <rFont val="Calibri"/>
        <family val="2"/>
        <scheme val="minor"/>
      </rPr>
      <t>Si la comunicación está asociada a un proyecto, ingrese el Código de identificación del proyecto al que aplica. Ej: CO-CANA, CO-SOGA.
Si la comunicación está asociada a OyM, ingrese el nombre del proyecto al que pertenece. Ej. LT Ancón Sur - Esmeralda 230 kV - 1 ó s/e Banadía</t>
    </r>
  </si>
  <si>
    <r>
      <rPr>
        <b/>
        <sz val="11"/>
        <rFont val="Arial"/>
        <family val="2"/>
      </rPr>
      <t>CTE:</t>
    </r>
    <r>
      <rPr>
        <sz val="11"/>
        <rFont val="Arial"/>
        <family val="2"/>
      </rPr>
      <t xml:space="preserve"> Es el Centro de Transmisión de Energía al que pertenece el proyecto en ejecución o en operación.</t>
    </r>
  </si>
  <si>
    <r>
      <rPr>
        <b/>
        <sz val="11"/>
        <rFont val="Arial"/>
        <family val="2"/>
      </rPr>
      <t>Categoría:</t>
    </r>
    <r>
      <rPr>
        <sz val="11"/>
        <rFont val="Arial"/>
        <family val="2"/>
      </rPr>
      <t xml:space="preserve">
Identifique y clasifique claramente si la comunicación es una petición, queja, reclamo, derecho de petición o tutela.</t>
    </r>
  </si>
  <si>
    <r>
      <rPr>
        <b/>
        <sz val="11"/>
        <rFont val="Arial"/>
        <family val="2"/>
      </rPr>
      <t>Subcategoría:</t>
    </r>
    <r>
      <rPr>
        <sz val="11"/>
        <rFont val="Arial"/>
        <family val="2"/>
      </rPr>
      <t xml:space="preserve">
Identifique y clasifique claramente de quién viene la comunicación:Propietarios/poseedores de predios, Entes de Control, Municipios, Otras entidades de orden nacional, departamental, o municipal, Terceros interesados (ej: Constructores), Sociedad/Comunidad.</t>
    </r>
  </si>
  <si>
    <r>
      <rPr>
        <b/>
        <sz val="11"/>
        <rFont val="Arial"/>
        <family val="2"/>
      </rPr>
      <t>Descripción:</t>
    </r>
    <r>
      <rPr>
        <sz val="11"/>
        <rFont val="Arial"/>
        <family val="2"/>
      </rPr>
      <t xml:space="preserve">
Identifique y clasifique el tema relacionado con la comunicación: Solicitud de documentos que soportan la servidumbre, Solicitud de desafectación por servidumbre, Solicitud de pagos pendientes, Solicitud de información asociada a si la linea que cruza un predio es o no es de ISA, Solicitud de información asociada a las restricciones que se tienen con la servidumbre, Solicitud de información asociada a servidumbres en general, Solicitud de información asociada a la servidumbre sobre un predio en particular, Solicitud de información asociada a las restricciones que se tienen con las servidumbres, Solicitud de información de lineas que cruzan por su territorio, Solicitud de información asociada a servidumbres en general, Quejas por ruido, Quejas por campos electromagnéticos, Solicitudes de apoyo a las comunidades, Incumplimiento de compromisos adquiridos con las comunidades, Daños  a accesos y/o vías, Afectación por no pagos de los contratistas por suministros brindado por la comunidad, Quejas por inducción eléctrica, Daños a infraestructura comunitaria, Daños  a nacimientos o recursos hidricos, Daños  a bosques o zonas naturales protegidas, Daños a fauna, Afectaciones al paisaje, Queja por comportamiento inadecuado de contratristas o personal interno, que afecten la cultura local</t>
    </r>
  </si>
  <si>
    <r>
      <rPr>
        <b/>
        <sz val="11"/>
        <rFont val="Arial"/>
        <family val="2"/>
      </rPr>
      <t>A través de qué medio se recibió:</t>
    </r>
    <r>
      <rPr>
        <sz val="11"/>
        <rFont val="Arial"/>
        <family val="2"/>
      </rPr>
      <t xml:space="preserve">
Identifique y clasifique claramente el medio mediante el cual llegó la comunicación: escrita, correo electrónico, comunicación telefónica, otro.</t>
    </r>
  </si>
  <si>
    <r>
      <rPr>
        <b/>
        <sz val="11"/>
        <rFont val="Arial"/>
        <family val="2"/>
      </rPr>
      <t>Fecha de recepción:</t>
    </r>
    <r>
      <rPr>
        <sz val="11"/>
        <rFont val="Arial"/>
        <family val="2"/>
      </rPr>
      <t xml:space="preserve">
Fecha en la que se recibió la comunicación:
1. Comunicación escrita radicada: La fecha de radicado
2. Comunicación via correo electrónico: La fecha del correo electrónico
3. Comunicación telefónica: La fecha de la llamada</t>
    </r>
  </si>
  <si>
    <r>
      <rPr>
        <b/>
        <sz val="11"/>
        <rFont val="Arial"/>
        <family val="2"/>
      </rPr>
      <t>N° de radicado</t>
    </r>
    <r>
      <rPr>
        <sz val="11"/>
        <rFont val="Arial"/>
        <family val="2"/>
      </rPr>
      <t xml:space="preserve">
Número de radicado asignado a la comunicación, en caso que la comunicación halla sido radicada en INTERCOLOMBIA.
En caso contrario, se coloca NA</t>
    </r>
  </si>
  <si>
    <r>
      <rPr>
        <b/>
        <sz val="11"/>
        <rFont val="Arial"/>
        <family val="2"/>
      </rPr>
      <t>Dónde se archiva la solicitud:</t>
    </r>
    <r>
      <rPr>
        <sz val="11"/>
        <rFont val="Arial"/>
        <family val="2"/>
      </rPr>
      <t xml:space="preserve">
Digite la ruta hacia el Sharepoint, servidor de la Gerencia de Proyectos o número de aviso SAP creado, en donde quedó archivada la comunicación.
Si no se dispuso en ninguno de estos lugares, dejar claro que queda en el Archivo Central.</t>
    </r>
  </si>
  <si>
    <r>
      <rPr>
        <b/>
        <sz val="11"/>
        <rFont val="Arial"/>
        <family val="2"/>
      </rPr>
      <t>Remitente:</t>
    </r>
    <r>
      <rPr>
        <sz val="11"/>
        <rFont val="Arial"/>
        <family val="2"/>
      </rPr>
      <t xml:space="preserve">
Registre el nombre completo de quien o quienes remiten la comunicación.</t>
    </r>
  </si>
  <si>
    <r>
      <rPr>
        <b/>
        <sz val="11"/>
        <rFont val="Arial"/>
        <family val="2"/>
      </rPr>
      <t>Equipo/Dirección que gestiona:</t>
    </r>
    <r>
      <rPr>
        <sz val="11"/>
        <color theme="1"/>
        <rFont val="Calibri"/>
        <family val="2"/>
        <scheme val="minor"/>
      </rPr>
      <t xml:space="preserve">
Registre el nombre del Equipo o Dirección responsable de dar respuesta</t>
    </r>
  </si>
  <si>
    <r>
      <rPr>
        <b/>
        <sz val="11"/>
        <rFont val="Arial"/>
        <family val="2"/>
      </rPr>
      <t>Responsable de gestionar la respuesta:</t>
    </r>
    <r>
      <rPr>
        <sz val="11"/>
        <rFont val="Arial"/>
        <family val="2"/>
      </rPr>
      <t xml:space="preserve">
Registe el nombre y cargo de quien será el responsable de gestionar/preparar la respuesta.</t>
    </r>
  </si>
  <si>
    <r>
      <rPr>
        <b/>
        <sz val="11"/>
        <rFont val="Arial"/>
        <family val="2"/>
      </rPr>
      <t>Fecha envío borrador respuesta a Secretaría General:</t>
    </r>
    <r>
      <rPr>
        <sz val="11"/>
        <rFont val="Arial"/>
        <family val="2"/>
      </rPr>
      <t xml:space="preserve">
La promesa de servicio con Secretaría General es de 10 días hábiles contados a partir de la fecha de recepción de la comunicación para enviar el borrador para su revisión y aprobación. Si la comunicación la firma ISA, Secretaría General la gestiona. Si la firma INTERCOLOMBIA, el responsable de preparar la respuesta la gestiona, posterior a la revisión y aprobación de Secretaría General.</t>
    </r>
  </si>
  <si>
    <r>
      <rPr>
        <b/>
        <sz val="11"/>
        <rFont val="Arial"/>
        <family val="2"/>
      </rPr>
      <t>Fecha programada para dar solución:</t>
    </r>
    <r>
      <rPr>
        <sz val="11"/>
        <color theme="1"/>
        <rFont val="Calibri"/>
        <family val="2"/>
        <scheme val="minor"/>
      </rPr>
      <t xml:space="preserve">
Fecha máxima programada para dar respuesta, considerando los tiempos de ley.
Los derechos de petición, deben ser respondidos, según los tiempos de ley en un máximo de 15 dias hábiles a partir de la fecha de recepción. Igual tratamiento de tiempo se le debe dar a las demás comunicaciones. En el caso de derechos de petición, de no cumplir a cabalidad con estos tiempos puede llevar al peticionario a ponerle a la Empresa una acción de tutela. Para el caso de las demás comunicaciones, puede afectar la reputación de INTERCOLOMBIA.
En el caso de requerimientos de Entidades de Control, es usual que en ellos se establezcan los tiempos de respuesta, caso en el cual se deberá pactar con Secretaría General los compromisos de envío del borrador de respuesta. </t>
    </r>
  </si>
  <si>
    <r>
      <rPr>
        <b/>
        <sz val="11"/>
        <rFont val="Arial"/>
        <family val="2"/>
      </rPr>
      <t>Fecha de respuesta:</t>
    </r>
    <r>
      <rPr>
        <sz val="11"/>
        <rFont val="Arial"/>
        <family val="2"/>
      </rPr>
      <t xml:space="preserve">
Registre la fecha real de respuesta dada por el CITESE</t>
    </r>
  </si>
  <si>
    <r>
      <rPr>
        <b/>
        <sz val="11"/>
        <rFont val="Arial"/>
        <family val="2"/>
      </rPr>
      <t>N° Cítese:</t>
    </r>
    <r>
      <rPr>
        <sz val="11"/>
        <rFont val="Arial"/>
        <family val="2"/>
      </rPr>
      <t xml:space="preserve">
Número de Citese asignado a la respuesta.</t>
    </r>
  </si>
  <si>
    <r>
      <rPr>
        <b/>
        <sz val="11"/>
        <rFont val="Arial"/>
        <family val="2"/>
      </rPr>
      <t>Dónde se archiva la respuesta:</t>
    </r>
    <r>
      <rPr>
        <sz val="11"/>
        <rFont val="Arial"/>
        <family val="2"/>
      </rPr>
      <t xml:space="preserve">
Digite la ruta hacia el Sharepoint, Servidor de la Gerencia de Proyectos o número de aviso SAP en donde quedó archivada la respuesta.
Si no se dispuso en ninguno de estos lugares, dejar claro que queda en el Archivo Central.</t>
    </r>
  </si>
  <si>
    <r>
      <rPr>
        <b/>
        <sz val="11"/>
        <rFont val="Arial"/>
        <family val="2"/>
      </rPr>
      <t>Estado:</t>
    </r>
    <r>
      <rPr>
        <sz val="11"/>
        <rFont val="Arial"/>
        <family val="2"/>
      </rPr>
      <t xml:space="preserve">
Es el seguimiento a la comunicación y el trámite que ha surtido:
Abierta: Respuesta en proceso de preparación por el Responsable.
En proceso (Rev. Sria Gral): Respuesta en proceso de revisión Secretaría General.
Reqiere Respuesta Adicional: Cuando la respuesta inicial queda abierta para una segunda respuesta
Cerrada: Respuesta firmada y radicada.
En proceso (rev. en campo): Cuando la comunicación requiere una comisión para verificar los datos descritos en ella.</t>
    </r>
  </si>
  <si>
    <t>CTE</t>
  </si>
  <si>
    <t>CATEGORIA</t>
  </si>
  <si>
    <t>SUBCATEGORIA</t>
  </si>
  <si>
    <t>DESCRIPCIÓN</t>
  </si>
  <si>
    <t>A través de qué medio lo recibió</t>
  </si>
  <si>
    <t>Equipo/Dirección que gestiona</t>
  </si>
  <si>
    <t>Noroccidente</t>
  </si>
  <si>
    <t>Comunicación escrita</t>
  </si>
  <si>
    <t>Suroccidente</t>
  </si>
  <si>
    <t>Queja</t>
  </si>
  <si>
    <t>Entes de control</t>
  </si>
  <si>
    <t>Correo Electrónico</t>
  </si>
  <si>
    <t>En proceso</t>
  </si>
  <si>
    <t>Oriente</t>
  </si>
  <si>
    <t>Reclamo</t>
  </si>
  <si>
    <t>Comunicación Telefónica</t>
  </si>
  <si>
    <t xml:space="preserve">Secretaria General </t>
  </si>
  <si>
    <t>Abierta</t>
  </si>
  <si>
    <t>Transelca</t>
  </si>
  <si>
    <t>Derecho Petición</t>
  </si>
  <si>
    <t>Otro</t>
  </si>
  <si>
    <t>Requeiere respuesta adicional</t>
  </si>
  <si>
    <t>Tutela</t>
  </si>
  <si>
    <t>Terceros interesados (ej: Constructores)</t>
  </si>
  <si>
    <t>21-09-2020 11:59pm</t>
  </si>
  <si>
    <t>Solicitud&gt;&gt;Solicitudes Multiples&gt;&gt;No Aplica</t>
  </si>
  <si>
    <t>SI</t>
  </si>
  <si>
    <t>Solicitud&gt;&gt;Certificado&gt;&gt;Declaracion de renta Email</t>
  </si>
  <si>
    <t>18-09-2020 11:59pm</t>
  </si>
  <si>
    <t>Solicitud&gt;&gt;Información sobre acción de ISA&gt;&gt;Compra/Venta de acciones</t>
  </si>
  <si>
    <t>Solicitud&gt;&gt;Estado de cuenta&gt;&gt;Detalle estado de cuenta</t>
  </si>
  <si>
    <t>17-09-2020 11:59pm</t>
  </si>
  <si>
    <t>16-09-2020 11:59pm</t>
  </si>
  <si>
    <t>Solicitud&gt;&gt;Derecho de Petición&gt;&gt;No Aplica</t>
  </si>
  <si>
    <t>Solicitud&gt;&gt;Dividendos&gt;&gt;Fecha, valor y forma de pago por escrito</t>
  </si>
  <si>
    <t>Solicitud&gt;&gt;Dividendos&gt;&gt;Registro de cuentas para pago de dividendos</t>
  </si>
  <si>
    <t>Solicitud&gt;&gt;Accionistas Fallecidos&gt;&gt;Envío de procedimiento</t>
  </si>
  <si>
    <t>15-09-2020 11:59pm</t>
  </si>
  <si>
    <t>Carta</t>
  </si>
  <si>
    <t>Solicitud&gt;&gt;Reenvio extracto para accionistas ISA por Email&gt;&gt;No Aplica</t>
  </si>
  <si>
    <t>Solicitud&gt;&gt;Otros&gt;&gt;No Aplica</t>
  </si>
  <si>
    <t>14-09-2020 11:59pm</t>
  </si>
  <si>
    <t>11-09-2020 11:59pm</t>
  </si>
  <si>
    <t>Solicitud&gt;&gt;Certificado&gt;&gt;Declaración de renta</t>
  </si>
  <si>
    <t>10-09-2020 11:59pm</t>
  </si>
  <si>
    <t>09-09-2020 11:59pm</t>
  </si>
  <si>
    <t>08-09-2020 11:59pm</t>
  </si>
  <si>
    <t>Solicitud&gt;&gt;Operaciones especiales extrabursátiles&gt;&gt;Sucesión</t>
  </si>
  <si>
    <t>07-09-2020 11:59pm</t>
  </si>
  <si>
    <t>Solicitud&gt;&gt;Certificado&gt;&gt;Valor intrínseco</t>
  </si>
  <si>
    <t>04-09-2020 11:59pm</t>
  </si>
  <si>
    <t>Solicitud&gt;&gt;Certificado&gt;&gt;Acciones poseídas</t>
  </si>
  <si>
    <t>03-09-2020 11:59pm</t>
  </si>
  <si>
    <t>02-09-2020 11:59pm</t>
  </si>
  <si>
    <t>01-09-2020 11:59pm</t>
  </si>
  <si>
    <t>31-08-2020 11:59pm</t>
  </si>
  <si>
    <t>Solicitud&gt;&gt;Información sobre acción de ISA&gt;&gt;Precio de la acción</t>
  </si>
  <si>
    <t>28-08-2020 11:59pm</t>
  </si>
  <si>
    <t>27-08-2020 11:59pm</t>
  </si>
  <si>
    <t>26-08-2020 11:59pm</t>
  </si>
  <si>
    <t>25-08-2020 11:59pm</t>
  </si>
  <si>
    <t>24-08-2020 11:59pm</t>
  </si>
  <si>
    <t>Solicitud&gt;&gt;Reenvio extracto para accionistas ISA&gt;&gt;No Aplica</t>
  </si>
  <si>
    <t>21-08-2020 11:59pm</t>
  </si>
  <si>
    <t>20-08-2020 11:59pm</t>
  </si>
  <si>
    <t>19-08-2020 11:59pm</t>
  </si>
  <si>
    <t>18-08-2020 11:59pm</t>
  </si>
  <si>
    <t>14-08-2020 11:59pm</t>
  </si>
  <si>
    <t>13-08-2020 11:59pm</t>
  </si>
  <si>
    <t>12-08-2020 11:59pm</t>
  </si>
  <si>
    <t>11-08-2020 11:59pm</t>
  </si>
  <si>
    <t>10-08-2020 11:59pm</t>
  </si>
  <si>
    <t>06-08-2020 11:59pm</t>
  </si>
  <si>
    <t>05-08-2020 11:59pm</t>
  </si>
  <si>
    <t>04-08-2020 11:59pm</t>
  </si>
  <si>
    <t>Solicitud&gt;&gt;Información Asamblea General de Accionistas&gt;&gt;No Aplica</t>
  </si>
  <si>
    <t>03-08-2020 11:59pm</t>
  </si>
  <si>
    <t>31-07-2020 11:59pm</t>
  </si>
  <si>
    <t>30-07-2020 11:59pm</t>
  </si>
  <si>
    <t>29-07-2020 11:59pm</t>
  </si>
  <si>
    <t>28-07-2020 11:59pm</t>
  </si>
  <si>
    <t>27-07-2020 11:59pm</t>
  </si>
  <si>
    <t>24-07-2020 11:59pm</t>
  </si>
  <si>
    <t>23-07-2020 11:59pm</t>
  </si>
  <si>
    <t>22-07-2020 11:59pm</t>
  </si>
  <si>
    <t>21-07-2020 11:59pm</t>
  </si>
  <si>
    <t>17-07-2020 11:59pm</t>
  </si>
  <si>
    <t>16-07-2020 11:59pm</t>
  </si>
  <si>
    <t>Solicitud&gt;&gt;Operaciones especiales extrabursátiles&gt;&gt;Cesión/Donación</t>
  </si>
  <si>
    <t>15-07-2020 11:59pm</t>
  </si>
  <si>
    <t>14-07-2020 11:59pm</t>
  </si>
  <si>
    <t>13-07-2020 11:59pm</t>
  </si>
  <si>
    <t>10-07-2020 11:59pm</t>
  </si>
  <si>
    <t>09-07-2020 11:59pm</t>
  </si>
  <si>
    <t>08-07-2020 11:59pm</t>
  </si>
  <si>
    <t>07-07-2020 11:59pm</t>
  </si>
  <si>
    <t>06-07-2020 11:59pm</t>
  </si>
  <si>
    <t>03-07-2020 11:59pm</t>
  </si>
  <si>
    <t>02-07-2020 11:59pm</t>
  </si>
  <si>
    <t>01-07-2020 11:59pm</t>
  </si>
  <si>
    <t>30-06-2020 11:59p</t>
  </si>
  <si>
    <t>30-06-2020 11:59pm</t>
  </si>
  <si>
    <t>26-06-2020 11:59pm</t>
  </si>
  <si>
    <t>25-06-2020 11:59pm</t>
  </si>
  <si>
    <t>24-06-2020 11:59pm</t>
  </si>
  <si>
    <t>23-06-2020 11:59pm</t>
  </si>
  <si>
    <t>19-06-2020 11:59pm</t>
  </si>
  <si>
    <t>18-06-2020 11:59pm</t>
  </si>
  <si>
    <t>17-06-2020 11:59pm</t>
  </si>
  <si>
    <t>16-06-2020 11:59pm</t>
  </si>
  <si>
    <t>12-06-2020 11:59pm</t>
  </si>
  <si>
    <t>11-06-2020 11:59pm</t>
  </si>
  <si>
    <t>10-06-2020 11:59pm</t>
  </si>
  <si>
    <t>09-06-2020 11:59pm</t>
  </si>
  <si>
    <t>08-06-2020 11:59pm</t>
  </si>
  <si>
    <t>05-06-2020 11:59pm</t>
  </si>
  <si>
    <t>04-06-2020 11:59pm</t>
  </si>
  <si>
    <t>03-06-2020 11:59pm</t>
  </si>
  <si>
    <t>02-06-2020 11:59pm</t>
  </si>
  <si>
    <t>01-06-2020 11:59pm</t>
  </si>
  <si>
    <t>29-05-2020 11:59pm</t>
  </si>
  <si>
    <t>27-05-2020 11:59pm</t>
  </si>
  <si>
    <t>26-05-2020 11:59pm</t>
  </si>
  <si>
    <t>22-05-2020 11:59pm</t>
  </si>
  <si>
    <t>21-05-2020 11:59pm</t>
  </si>
  <si>
    <t>20-05-2020 11:59pm</t>
  </si>
  <si>
    <t>19-05-2020 11:59pm</t>
  </si>
  <si>
    <t>18-05-2020 11:59pm</t>
  </si>
  <si>
    <t>15-05-2020 11:59pm</t>
  </si>
  <si>
    <t>14-05-2020 11:59pm</t>
  </si>
  <si>
    <t>13-05-2020 11:59pm</t>
  </si>
  <si>
    <t>11-05-2020 11:59pm</t>
  </si>
  <si>
    <t>08-05-2020 11:59pm</t>
  </si>
  <si>
    <t>07-05-2020 11:59pm</t>
  </si>
  <si>
    <t>06-05-2020 11:59pm</t>
  </si>
  <si>
    <t>05-05-2020 11:59pm</t>
  </si>
  <si>
    <t>04-05-2020 11:59pm</t>
  </si>
  <si>
    <t>30-04-2020 11:59pm</t>
  </si>
  <si>
    <t>29-04-2020 11:59pm</t>
  </si>
  <si>
    <t>28-04-2020 11:59pm</t>
  </si>
  <si>
    <t>27-04-2020 11:59pm</t>
  </si>
  <si>
    <t>24-04-2020 11:59pm</t>
  </si>
  <si>
    <t>23-04-2020 11:59pm</t>
  </si>
  <si>
    <t>22-04-2020 11:59pm</t>
  </si>
  <si>
    <t>21-04-2020 11:59pm</t>
  </si>
  <si>
    <t>20-04-2020 11:59pm</t>
  </si>
  <si>
    <t>16-04-2020 11:59pm</t>
  </si>
  <si>
    <t>15-04-2020 11:59pm</t>
  </si>
  <si>
    <t>14-04-2020 11:59pm</t>
  </si>
  <si>
    <t>13-04-2020 11:59pm</t>
  </si>
  <si>
    <t>08-04-2020 11:59pm</t>
  </si>
  <si>
    <t>email</t>
  </si>
  <si>
    <t>07-04-2020 11:59pm</t>
  </si>
  <si>
    <t>06-04-2020 11:59pm</t>
  </si>
  <si>
    <t>03-04-2020 11:59pm</t>
  </si>
  <si>
    <t>02-04-2020 11:59pm</t>
  </si>
  <si>
    <t>01-04-2020 11:59pm</t>
  </si>
  <si>
    <t>31-03-2020 11:59pm</t>
  </si>
  <si>
    <t>30-03-2020 11:59pm</t>
  </si>
  <si>
    <t>27-03-2020 11:59pm</t>
  </si>
  <si>
    <t>26-03-2020 11:59pm</t>
  </si>
  <si>
    <t>25-03-2020 11:59pm</t>
  </si>
  <si>
    <t>24-03-2020 11:59pm</t>
  </si>
  <si>
    <t>20-03-2020 11:59pm</t>
  </si>
  <si>
    <t>19-03-2020 11:59pm</t>
  </si>
  <si>
    <t>18-03-2020 11:59pm</t>
  </si>
  <si>
    <t>17-03-2020 11:59pm</t>
  </si>
  <si>
    <t>16-03-2020 11:59pm</t>
  </si>
  <si>
    <t>13-03-2020 11:59pm</t>
  </si>
  <si>
    <t>12-03-2020 11:59pm</t>
  </si>
  <si>
    <t>11-03-2020 11:59pm</t>
  </si>
  <si>
    <t>10-03-2020 11:59pm</t>
  </si>
  <si>
    <t>09-03-2020 11:59pm</t>
  </si>
  <si>
    <t>06-03-2020 11:59pm</t>
  </si>
  <si>
    <t>05-03-2020 11:59pm</t>
  </si>
  <si>
    <t>04-03-2020 11:59pm</t>
  </si>
  <si>
    <t>03-03-2020 11:59pm</t>
  </si>
  <si>
    <t>02-03-2020 11:59pm</t>
  </si>
  <si>
    <t>27-02-2020 11:59pm</t>
  </si>
  <si>
    <t>25-02-2020 11:59pm</t>
  </si>
  <si>
    <t>24-02-2020 11:59pm</t>
  </si>
  <si>
    <t>23-02-2020 11:59pm</t>
  </si>
  <si>
    <t>19-02-2020 11:59pm</t>
  </si>
  <si>
    <t>17-02-2020 11:59pm</t>
  </si>
  <si>
    <t>16-02-2020 11:59pm</t>
  </si>
  <si>
    <t>15-02-2020 11:59pm</t>
  </si>
  <si>
    <t>11-02-2020 11:59pm</t>
  </si>
  <si>
    <t>10-02-2020 11:59pm</t>
  </si>
  <si>
    <t>09-02-2020 11:59pm</t>
  </si>
  <si>
    <t>05-02-2020 11:59pm</t>
  </si>
  <si>
    <t>04-02-2020 11:59pm</t>
  </si>
  <si>
    <t>03-02-2020 11:59pm</t>
  </si>
  <si>
    <t>02-02-2020 11:59pm</t>
  </si>
  <si>
    <t>01-02-2020 11:59pm</t>
  </si>
  <si>
    <t>28-01-2020 11:59pm</t>
  </si>
  <si>
    <t>carta</t>
  </si>
  <si>
    <t>27-01-2020 11:59pm</t>
  </si>
  <si>
    <t>26-01-2020 11:59pm</t>
  </si>
  <si>
    <t>25-01-2020 11:59pm</t>
  </si>
  <si>
    <t>23-01-2020 11:59pm</t>
  </si>
  <si>
    <t>22-01-2020 11:59pm</t>
  </si>
  <si>
    <t>21-01-2020 11:59pm</t>
  </si>
  <si>
    <t>20-01-2020 11:59pm</t>
  </si>
  <si>
    <t>18-01-2020 11:59pm</t>
  </si>
  <si>
    <t>16-01-2020 11:59pm</t>
  </si>
  <si>
    <t>15-01-2020 11:59pm</t>
  </si>
  <si>
    <t>Información&gt;&gt;Accionistas Fallecidos&gt;&gt;Procedimiento</t>
  </si>
  <si>
    <t>14-01-2020 11:59pm</t>
  </si>
  <si>
    <t>13-01-2020 11:59pm</t>
  </si>
  <si>
    <t>12-01-2020 11:59pm</t>
  </si>
  <si>
    <t>10-01-2020 11:59pm</t>
  </si>
  <si>
    <t>08-01-2020 11:59pm</t>
  </si>
  <si>
    <t>07-01-2020 11:59pm</t>
  </si>
  <si>
    <t>05-01-2020 11:59pm</t>
  </si>
  <si>
    <t>03-01-2020 11:59pm</t>
  </si>
  <si>
    <t>02-01-2020 11:59pm</t>
  </si>
  <si>
    <t xml:space="preserve">FECHA </t>
  </si>
  <si>
    <t>FUENTE</t>
  </si>
  <si>
    <t>SOLICITUD</t>
  </si>
  <si>
    <t>CASO</t>
  </si>
  <si>
    <t>SOLUCIONADO</t>
  </si>
  <si>
    <t>Solicitud&gt;&gt;Otras solicitudes&gt;&gt;Embargos</t>
  </si>
  <si>
    <t>CARTA</t>
  </si>
  <si>
    <t xml:space="preserve">638663	</t>
  </si>
  <si>
    <t>Solicitud&gt;&gt;Otras solicitudes&gt;&gt;Liberación de Embargos</t>
  </si>
  <si>
    <t>30-01-2020 11:59pm</t>
  </si>
  <si>
    <t>31-01-2020 11:59pm</t>
  </si>
  <si>
    <t>08-02-2020 11:59pm</t>
  </si>
  <si>
    <t>Solicitud&gt;&gt;Formato&gt;&gt;Representación en Asamblea</t>
  </si>
  <si>
    <t>12-05-2020 11:59pm</t>
  </si>
  <si>
    <t>23-09-2020 11:59pm</t>
  </si>
  <si>
    <t xml:space="preserve">NÚMERO DE SOLICITUDES DE INFORMACIÓN PÚBLICA RECHAZADAS </t>
  </si>
  <si>
    <t>Cantidad</t>
  </si>
  <si>
    <t xml:space="preserve">NÚMERO DE SOLICITUDES DE INFORMACIÓN TRASLADADAS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</si>
</sst>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font>
      <sz val="11"/>
      <color theme="1"/>
      <name val="Calibri"/>
      <family val="2"/>
      <scheme val="minor"/>
    </font>
    <font>
      <b/>
      <sz val="14"/>
      <color theme="1"/>
      <name val="Calibri"/>
      <family val="2"/>
      <scheme val="minor"/>
    </font>
    <font>
      <b/>
      <sz val="11"/>
      <color theme="1"/>
      <name val="Calibri"/>
      <family val="2"/>
      <scheme val="minor"/>
    </font>
    <font>
      <sz val="11"/>
      <name val="Arial"/>
      <family val="2"/>
    </font>
    <font>
      <b/>
      <sz val="11"/>
      <name val="Arial"/>
      <family val="2"/>
    </font>
    <font>
      <u/>
      <sz val="11"/>
      <color theme="10"/>
      <name val="Calibri"/>
      <family val="2"/>
      <scheme val="minor"/>
    </font>
    <font>
      <sz val="14"/>
      <color theme="1"/>
      <name val="Calibri"/>
      <family val="2"/>
      <scheme val="minor"/>
    </font>
    <font>
      <sz val="9"/>
      <color theme="1"/>
      <name val="Calibri"/>
      <family val="2"/>
    </font>
    <font>
      <b/>
      <sz val="9"/>
      <color rgb="FF000080"/>
      <name val="Calibri"/>
      <family val="2"/>
    </font>
    <font>
      <sz val="9"/>
      <name val="Calibri"/>
      <family val="2"/>
    </font>
    <font>
      <sz val="9"/>
      <color rgb="FF0563C1"/>
      <name val="Calibri"/>
      <family val="2"/>
    </font>
    <font>
      <sz val="9"/>
      <color theme="1"/>
      <name val="Calibri"/>
      <family val="2"/>
      <scheme val="minor"/>
    </font>
    <font>
      <b/>
      <sz val="9"/>
      <color rgb="FF000000"/>
      <name val="Calibri"/>
      <family val="2"/>
    </font>
    <font>
      <b/>
      <sz val="9"/>
      <name val="Calibri"/>
      <family val="2"/>
    </font>
    <font>
      <sz val="9"/>
      <color rgb="FF808080"/>
      <name val="Calibri"/>
      <family val="2"/>
    </font>
    <font>
      <sz val="9"/>
      <color rgb="FF000000"/>
      <name val="Calibri"/>
      <family val="2"/>
    </font>
    <font>
      <sz val="9"/>
      <name val="Calibri"/>
      <family val="2"/>
      <scheme val="minor"/>
    </font>
    <font>
      <sz val="9"/>
      <color rgb="FFFFFFFF"/>
      <name val="Calibri"/>
      <family val="2"/>
    </font>
    <font>
      <b/>
      <sz val="9"/>
      <color theme="1"/>
      <name val="Calibri"/>
      <family val="2"/>
    </font>
    <font>
      <sz val="9"/>
      <color theme="1"/>
      <name val="Calibri"/>
      <family val="2"/>
    </font>
    <font>
      <sz val="8"/>
      <color theme="1"/>
      <name val="Verdana"/>
      <family val="2"/>
    </font>
    <font>
      <b/>
      <sz val="10"/>
      <color theme="1"/>
      <name val="Vendana"/>
    </font>
  </fonts>
  <fills count="9">
    <fill>
      <patternFill patternType="none"/>
    </fill>
    <fill>
      <patternFill patternType="gray125"/>
    </fill>
    <fill>
      <patternFill patternType="solid">
        <fgColor rgb="FFF2F2F2"/>
        <bgColor rgb="FF000000"/>
      </patternFill>
    </fill>
    <fill>
      <patternFill patternType="solid">
        <fgColor rgb="FF99CCFF"/>
        <bgColor rgb="FF000000"/>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2F2F2"/>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auto="1"/>
      </left>
      <right style="thin">
        <color auto="1"/>
      </right>
      <top style="thin">
        <color auto="1"/>
      </top>
      <bottom style="thin">
        <color auto="1"/>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right style="thin">
        <color indexed="64"/>
      </right>
      <top style="thin">
        <color indexed="64"/>
      </top>
      <bottom style="thin">
        <color rgb="FF000000"/>
      </bottom>
      <diagonal/>
    </border>
    <border>
      <left/>
      <right style="thin">
        <color indexed="64"/>
      </right>
      <top/>
      <bottom style="thin">
        <color rgb="FF000000"/>
      </bottom>
      <diagonal/>
    </border>
    <border>
      <left style="thin">
        <color auto="1"/>
      </left>
      <right style="thin">
        <color rgb="FF000000"/>
      </right>
      <top style="thin">
        <color rgb="FF000000"/>
      </top>
      <bottom/>
      <diagonal/>
    </border>
    <border>
      <left style="thin">
        <color auto="1"/>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134">
    <xf numFmtId="0" fontId="0" fillId="0" borderId="0" xfId="0"/>
    <xf numFmtId="0" fontId="3" fillId="0" borderId="6" xfId="0" applyFont="1" applyBorder="1" applyAlignment="1">
      <alignment wrapText="1"/>
    </xf>
    <xf numFmtId="0" fontId="3" fillId="0" borderId="7" xfId="0" applyFont="1" applyBorder="1" applyAlignment="1">
      <alignment wrapText="1"/>
    </xf>
    <xf numFmtId="0" fontId="3" fillId="0" borderId="7" xfId="0" applyFont="1" applyFill="1" applyBorder="1" applyAlignment="1">
      <alignment wrapText="1"/>
    </xf>
    <xf numFmtId="0" fontId="3" fillId="0" borderId="8" xfId="0" applyFont="1" applyBorder="1" applyAlignment="1">
      <alignment vertical="top" wrapText="1"/>
    </xf>
    <xf numFmtId="0" fontId="0" fillId="0" borderId="6" xfId="0" applyFont="1" applyBorder="1"/>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6" fillId="0" borderId="0" xfId="0" applyFont="1" applyBorder="1" applyAlignment="1">
      <alignment wrapText="1"/>
    </xf>
    <xf numFmtId="0" fontId="6" fillId="0" borderId="10" xfId="0" applyFont="1" applyBorder="1" applyAlignment="1">
      <alignment wrapText="1"/>
    </xf>
    <xf numFmtId="0" fontId="6" fillId="0" borderId="7" xfId="0" applyFont="1" applyBorder="1" applyAlignment="1">
      <alignment wrapText="1"/>
    </xf>
    <xf numFmtId="0" fontId="6" fillId="0" borderId="12" xfId="0" applyFont="1" applyBorder="1" applyAlignment="1">
      <alignment wrapText="1"/>
    </xf>
    <xf numFmtId="0" fontId="6" fillId="0" borderId="7" xfId="0" applyFont="1" applyBorder="1" applyAlignment="1">
      <alignment vertical="center" wrapText="1"/>
    </xf>
    <xf numFmtId="0" fontId="6" fillId="0" borderId="13" xfId="0" applyFont="1" applyBorder="1" applyAlignment="1">
      <alignment wrapText="1"/>
    </xf>
    <xf numFmtId="0" fontId="6" fillId="0" borderId="8" xfId="0" applyFont="1" applyBorder="1" applyAlignment="1">
      <alignment wrapText="1"/>
    </xf>
    <xf numFmtId="0" fontId="6" fillId="0" borderId="5" xfId="0" applyFont="1" applyBorder="1" applyAlignment="1">
      <alignment wrapText="1"/>
    </xf>
    <xf numFmtId="0" fontId="6" fillId="0" borderId="14" xfId="0" applyFont="1" applyBorder="1" applyAlignment="1">
      <alignment wrapText="1"/>
    </xf>
    <xf numFmtId="14" fontId="0" fillId="0" borderId="0" xfId="0" applyNumberFormat="1"/>
    <xf numFmtId="14" fontId="7" fillId="0" borderId="11"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14" fontId="7" fillId="5" borderId="11" xfId="0" applyNumberFormat="1" applyFont="1" applyFill="1" applyBorder="1" applyAlignment="1">
      <alignment horizontal="center" vertical="center" wrapText="1"/>
    </xf>
    <xf numFmtId="0" fontId="7" fillId="5" borderId="11" xfId="0" applyFont="1" applyFill="1" applyBorder="1" applyAlignment="1">
      <alignment horizontal="center" vertical="center" wrapText="1"/>
    </xf>
    <xf numFmtId="0" fontId="8" fillId="3" borderId="21" xfId="0" applyFont="1" applyFill="1" applyBorder="1" applyAlignment="1">
      <alignment horizontal="center" vertical="center" wrapText="1"/>
    </xf>
    <xf numFmtId="1" fontId="10" fillId="0" borderId="11" xfId="1" applyNumberFormat="1" applyFont="1" applyBorder="1" applyAlignment="1">
      <alignment horizontal="center" vertical="center" wrapText="1"/>
    </xf>
    <xf numFmtId="0" fontId="7" fillId="0" borderId="18"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0" xfId="0" applyFont="1" applyFill="1" applyBorder="1" applyAlignment="1">
      <alignment horizontal="center" vertical="center" wrapText="1"/>
    </xf>
    <xf numFmtId="1" fontId="10" fillId="0" borderId="11" xfId="1" applyNumberFormat="1" applyFont="1" applyFill="1" applyBorder="1" applyAlignment="1">
      <alignment horizontal="center" vertical="center" wrapText="1"/>
    </xf>
    <xf numFmtId="14" fontId="9" fillId="0" borderId="11" xfId="0" applyNumberFormat="1" applyFont="1" applyFill="1" applyBorder="1" applyAlignment="1">
      <alignment horizontal="center" vertical="center" wrapText="1"/>
    </xf>
    <xf numFmtId="14" fontId="7" fillId="0" borderId="11" xfId="0" applyNumberFormat="1" applyFont="1" applyBorder="1" applyAlignment="1">
      <alignment horizontal="center" vertical="center" wrapText="1"/>
    </xf>
    <xf numFmtId="1" fontId="7" fillId="0" borderId="11" xfId="0" applyNumberFormat="1" applyFont="1" applyFill="1" applyBorder="1" applyAlignment="1">
      <alignment horizontal="center" vertical="center" wrapText="1"/>
    </xf>
    <xf numFmtId="14" fontId="9" fillId="5" borderId="11" xfId="0" applyNumberFormat="1" applyFont="1" applyFill="1" applyBorder="1" applyAlignment="1">
      <alignment horizontal="center" vertical="center" wrapText="1"/>
    </xf>
    <xf numFmtId="14" fontId="16" fillId="4" borderId="11" xfId="0" applyNumberFormat="1" applyFont="1" applyFill="1" applyBorder="1" applyAlignment="1">
      <alignment horizontal="center" vertical="center" wrapText="1"/>
    </xf>
    <xf numFmtId="14" fontId="9" fillId="4" borderId="11" xfId="0" applyNumberFormat="1" applyFont="1" applyFill="1" applyBorder="1" applyAlignment="1">
      <alignment horizontal="center" vertical="center" wrapText="1"/>
    </xf>
    <xf numFmtId="164" fontId="9" fillId="0" borderId="11" xfId="0" applyNumberFormat="1" applyFont="1" applyFill="1" applyBorder="1" applyAlignment="1" applyProtection="1">
      <alignment horizontal="center" vertical="center" wrapText="1"/>
    </xf>
    <xf numFmtId="0" fontId="7" fillId="0" borderId="21" xfId="0" applyFont="1" applyFill="1" applyBorder="1" applyAlignment="1">
      <alignment horizontal="center" vertical="center" wrapText="1"/>
    </xf>
    <xf numFmtId="14" fontId="15" fillId="0" borderId="16" xfId="0" applyNumberFormat="1" applyFont="1" applyBorder="1" applyAlignment="1">
      <alignment horizontal="center" vertical="center" wrapText="1"/>
    </xf>
    <xf numFmtId="14" fontId="15" fillId="0" borderId="20" xfId="0" applyNumberFormat="1" applyFont="1" applyBorder="1" applyAlignment="1">
      <alignment horizontal="center" vertical="center" wrapText="1"/>
    </xf>
    <xf numFmtId="0" fontId="15" fillId="6" borderId="20" xfId="0" applyFont="1" applyFill="1" applyBorder="1" applyAlignment="1">
      <alignment horizontal="center" vertical="center" wrapText="1"/>
    </xf>
    <xf numFmtId="14" fontId="15" fillId="6" borderId="20" xfId="0" applyNumberFormat="1" applyFont="1" applyFill="1" applyBorder="1" applyAlignment="1">
      <alignment horizontal="center" vertical="center" wrapText="1"/>
    </xf>
    <xf numFmtId="14" fontId="9" fillId="6" borderId="20" xfId="0" applyNumberFormat="1" applyFont="1" applyFill="1" applyBorder="1" applyAlignment="1">
      <alignment horizontal="center" vertical="center" wrapText="1"/>
    </xf>
    <xf numFmtId="14" fontId="9" fillId="0" borderId="20" xfId="0" applyNumberFormat="1" applyFont="1" applyBorder="1" applyAlignment="1">
      <alignment horizontal="center" vertical="center" wrapText="1"/>
    </xf>
    <xf numFmtId="0" fontId="9" fillId="0" borderId="20" xfId="0" applyFont="1" applyBorder="1" applyAlignment="1">
      <alignment horizontal="center" vertical="center" wrapText="1"/>
    </xf>
    <xf numFmtId="0" fontId="7"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2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7" fillId="0" borderId="0" xfId="0" applyFont="1" applyFill="1" applyAlignment="1">
      <alignment horizontal="center" vertical="center" wrapText="1"/>
    </xf>
    <xf numFmtId="0" fontId="7" fillId="5" borderId="15" xfId="0" applyFont="1" applyFill="1" applyBorder="1" applyAlignment="1">
      <alignment horizontal="center" vertical="center" wrapText="1"/>
    </xf>
    <xf numFmtId="14" fontId="7" fillId="5" borderId="17" xfId="0" applyNumberFormat="1" applyFont="1" applyFill="1" applyBorder="1" applyAlignment="1">
      <alignment horizontal="center" vertical="center" wrapText="1"/>
    </xf>
    <xf numFmtId="0" fontId="7" fillId="5" borderId="19" xfId="0" applyFont="1" applyFill="1" applyBorder="1" applyAlignment="1">
      <alignment horizontal="center" vertical="center" wrapText="1"/>
    </xf>
    <xf numFmtId="14" fontId="7" fillId="0" borderId="17"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5" borderId="20" xfId="0" applyFont="1" applyFill="1" applyBorder="1" applyAlignment="1">
      <alignment horizontal="center" vertical="center" wrapText="1"/>
    </xf>
    <xf numFmtId="14" fontId="7" fillId="5" borderId="20" xfId="0" applyNumberFormat="1" applyFont="1" applyFill="1" applyBorder="1" applyAlignment="1">
      <alignment horizontal="center" vertical="center" wrapText="1"/>
    </xf>
    <xf numFmtId="0" fontId="7" fillId="5" borderId="22" xfId="0" applyFont="1" applyFill="1" applyBorder="1" applyAlignment="1">
      <alignment horizontal="center" vertical="center" wrapText="1"/>
    </xf>
    <xf numFmtId="14" fontId="7" fillId="5" borderId="22" xfId="0" applyNumberFormat="1"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16" xfId="0" applyFont="1" applyBorder="1" applyAlignment="1">
      <alignment horizontal="center" vertical="center" wrapText="1"/>
    </xf>
    <xf numFmtId="14" fontId="7" fillId="0" borderId="20" xfId="0" applyNumberFormat="1" applyFont="1" applyBorder="1" applyAlignment="1">
      <alignment horizontal="center" vertical="center" wrapText="1"/>
    </xf>
    <xf numFmtId="14" fontId="7" fillId="7" borderId="20" xfId="0" applyNumberFormat="1" applyFont="1" applyFill="1" applyBorder="1" applyAlignment="1">
      <alignment horizontal="center" vertical="center" wrapText="1"/>
    </xf>
    <xf numFmtId="0" fontId="7" fillId="5" borderId="23" xfId="0" applyFont="1" applyFill="1" applyBorder="1" applyAlignment="1">
      <alignment horizontal="center" vertical="center" wrapText="1"/>
    </xf>
    <xf numFmtId="14" fontId="7" fillId="5" borderId="23" xfId="0" applyNumberFormat="1"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14" fontId="7" fillId="0" borderId="24" xfId="0" applyNumberFormat="1" applyFont="1" applyBorder="1" applyAlignment="1">
      <alignment horizontal="center" vertical="center" wrapText="1"/>
    </xf>
    <xf numFmtId="0" fontId="7" fillId="5" borderId="24" xfId="0" applyFont="1" applyFill="1" applyBorder="1" applyAlignment="1">
      <alignment horizontal="center" vertical="center" wrapText="1"/>
    </xf>
    <xf numFmtId="1" fontId="17" fillId="0" borderId="11" xfId="1" applyNumberFormat="1" applyFont="1" applyFill="1" applyBorder="1" applyAlignment="1">
      <alignment horizontal="center" vertical="center" wrapText="1"/>
    </xf>
    <xf numFmtId="1" fontId="17" fillId="0" borderId="11" xfId="0" applyNumberFormat="1" applyFont="1" applyFill="1" applyBorder="1" applyAlignment="1">
      <alignment horizontal="center" vertical="center" wrapText="1"/>
    </xf>
    <xf numFmtId="14" fontId="18" fillId="0" borderId="11" xfId="0" applyNumberFormat="1" applyFont="1" applyFill="1" applyBorder="1" applyAlignment="1">
      <alignment horizontal="center" vertical="center" wrapText="1"/>
    </xf>
    <xf numFmtId="14" fontId="13" fillId="0"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9" fillId="0" borderId="11" xfId="0" applyFont="1" applyBorder="1" applyAlignment="1">
      <alignment horizontal="center" vertical="center" wrapText="1"/>
    </xf>
    <xf numFmtId="14" fontId="9" fillId="5" borderId="20" xfId="0" applyNumberFormat="1" applyFont="1" applyFill="1" applyBorder="1" applyAlignment="1">
      <alignment horizontal="center" vertical="center" wrapText="1"/>
    </xf>
    <xf numFmtId="1" fontId="10" fillId="5" borderId="11" xfId="1" applyNumberFormat="1" applyFont="1" applyFill="1" applyBorder="1" applyAlignment="1">
      <alignment horizontal="center" vertical="center" wrapText="1"/>
    </xf>
    <xf numFmtId="1" fontId="7" fillId="5" borderId="11" xfId="0" applyNumberFormat="1"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19" fillId="5" borderId="11" xfId="0" applyFont="1" applyFill="1" applyBorder="1" applyAlignment="1">
      <alignment horizontal="center" vertical="center" wrapText="1"/>
    </xf>
    <xf numFmtId="14" fontId="15" fillId="5" borderId="20" xfId="0" applyNumberFormat="1" applyFont="1" applyFill="1" applyBorder="1" applyAlignment="1">
      <alignment horizontal="center" vertical="center" wrapText="1"/>
    </xf>
    <xf numFmtId="0" fontId="15" fillId="0" borderId="11" xfId="0" applyFont="1" applyBorder="1" applyAlignment="1">
      <alignment wrapText="1"/>
    </xf>
    <xf numFmtId="0" fontId="15" fillId="0" borderId="17" xfId="0" applyFont="1" applyBorder="1" applyAlignment="1">
      <alignment wrapText="1"/>
    </xf>
    <xf numFmtId="14" fontId="15" fillId="0" borderId="11" xfId="0" applyNumberFormat="1" applyFont="1" applyBorder="1" applyAlignment="1">
      <alignment wrapText="1"/>
    </xf>
    <xf numFmtId="14" fontId="15" fillId="0" borderId="17" xfId="0" applyNumberFormat="1" applyFont="1" applyBorder="1" applyAlignment="1">
      <alignment wrapText="1"/>
    </xf>
    <xf numFmtId="1" fontId="7" fillId="0" borderId="11" xfId="0" applyNumberFormat="1" applyFont="1" applyBorder="1" applyAlignment="1">
      <alignment horizontal="center" vertical="center" wrapText="1"/>
    </xf>
    <xf numFmtId="14" fontId="7" fillId="0" borderId="21" xfId="0" applyNumberFormat="1" applyFont="1" applyFill="1" applyBorder="1" applyAlignment="1">
      <alignment horizontal="left" vertical="top" wrapText="1"/>
    </xf>
    <xf numFmtId="0" fontId="7" fillId="0" borderId="21" xfId="0" applyFont="1" applyFill="1" applyBorder="1" applyAlignment="1">
      <alignment horizontal="left" vertical="center" wrapText="1"/>
    </xf>
    <xf numFmtId="14" fontId="7" fillId="0" borderId="21" xfId="0" applyNumberFormat="1" applyFont="1" applyBorder="1" applyAlignment="1">
      <alignment horizontal="center" vertical="center" wrapText="1"/>
    </xf>
    <xf numFmtId="14" fontId="7" fillId="0" borderId="21" xfId="0" applyNumberFormat="1" applyFont="1" applyFill="1" applyBorder="1" applyAlignment="1">
      <alignment horizontal="center" vertical="center" wrapText="1"/>
    </xf>
    <xf numFmtId="1" fontId="10" fillId="0" borderId="21" xfId="1" applyNumberFormat="1" applyFont="1" applyFill="1" applyBorder="1" applyAlignment="1">
      <alignment horizontal="center" vertical="center" wrapText="1"/>
    </xf>
    <xf numFmtId="1" fontId="7" fillId="0" borderId="2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7" fillId="0" borderId="21" xfId="0" quotePrefix="1" applyFont="1" applyFill="1" applyBorder="1" applyAlignment="1">
      <alignment horizontal="center" vertical="center" wrapText="1"/>
    </xf>
    <xf numFmtId="0" fontId="7" fillId="0" borderId="21" xfId="0" quotePrefix="1" applyFont="1" applyFill="1" applyBorder="1" applyAlignment="1">
      <alignment horizontal="left" vertical="center" wrapText="1"/>
    </xf>
    <xf numFmtId="0" fontId="18" fillId="0" borderId="11" xfId="0" applyFont="1" applyFill="1" applyBorder="1" applyAlignment="1">
      <alignment horizontal="center" vertical="center" wrapText="1"/>
    </xf>
    <xf numFmtId="1" fontId="18" fillId="0" borderId="11" xfId="0" applyNumberFormat="1" applyFont="1" applyBorder="1" applyAlignment="1">
      <alignment horizontal="center" vertical="center" wrapText="1"/>
    </xf>
    <xf numFmtId="1" fontId="18" fillId="0" borderId="11" xfId="0" applyNumberFormat="1" applyFont="1" applyFill="1" applyBorder="1" applyAlignment="1">
      <alignment horizontal="center" vertical="center" wrapText="1"/>
    </xf>
    <xf numFmtId="0" fontId="15" fillId="0" borderId="11" xfId="0" applyFont="1" applyBorder="1" applyAlignment="1">
      <alignment horizontal="center" vertical="center" wrapText="1"/>
    </xf>
    <xf numFmtId="14" fontId="15" fillId="0" borderId="20" xfId="0" applyNumberFormat="1" applyFont="1" applyFill="1" applyBorder="1" applyAlignment="1">
      <alignment horizontal="center" vertical="center" wrapText="1"/>
    </xf>
    <xf numFmtId="1" fontId="15" fillId="0" borderId="11" xfId="1" applyNumberFormat="1" applyFont="1" applyFill="1" applyBorder="1" applyAlignment="1">
      <alignment horizontal="center" vertical="center" wrapText="1"/>
    </xf>
    <xf numFmtId="1" fontId="15" fillId="0" borderId="11" xfId="0" applyNumberFormat="1" applyFont="1" applyFill="1" applyBorder="1" applyAlignment="1">
      <alignment horizontal="center" vertical="center" wrapText="1"/>
    </xf>
    <xf numFmtId="1" fontId="10" fillId="0" borderId="1" xfId="1"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10" fillId="0" borderId="17" xfId="1" applyNumberFormat="1" applyFont="1" applyFill="1" applyBorder="1" applyAlignment="1">
      <alignment horizontal="center" vertical="center" wrapText="1"/>
    </xf>
    <xf numFmtId="1" fontId="7" fillId="0" borderId="17" xfId="0" applyNumberFormat="1" applyFont="1" applyFill="1" applyBorder="1" applyAlignment="1">
      <alignment horizontal="center" vertical="center" wrapText="1"/>
    </xf>
    <xf numFmtId="0" fontId="15" fillId="6" borderId="21" xfId="0" applyFont="1" applyFill="1" applyBorder="1" applyAlignment="1">
      <alignment horizontal="center" vertical="center" wrapText="1"/>
    </xf>
    <xf numFmtId="14" fontId="15" fillId="6" borderId="21"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20" fillId="0" borderId="11" xfId="0" applyFont="1" applyBorder="1" applyAlignment="1">
      <alignment horizontal="left" vertical="center" wrapText="1"/>
    </xf>
    <xf numFmtId="0" fontId="0" fillId="0" borderId="11" xfId="0" applyBorder="1" applyAlignment="1">
      <alignment vertical="center"/>
    </xf>
    <xf numFmtId="0" fontId="21" fillId="8" borderId="11" xfId="0" applyFont="1" applyFill="1" applyBorder="1" applyAlignment="1">
      <alignment horizontal="center" vertical="center"/>
    </xf>
    <xf numFmtId="0" fontId="0" fillId="0" borderId="11" xfId="0" applyBorder="1" applyAlignment="1">
      <alignment horizontal="right" vertical="center"/>
    </xf>
    <xf numFmtId="0" fontId="12" fillId="0" borderId="11" xfId="0" applyFont="1" applyFill="1" applyBorder="1" applyAlignment="1">
      <alignment horizontal="center" vertical="center" wrapText="1"/>
    </xf>
    <xf numFmtId="14" fontId="19" fillId="0" borderId="25" xfId="0" applyNumberFormat="1" applyFont="1" applyFill="1" applyBorder="1" applyAlignment="1">
      <alignment horizontal="left" vertical="center" wrapText="1"/>
    </xf>
    <xf numFmtId="14" fontId="19" fillId="0" borderId="26" xfId="0" applyNumberFormat="1" applyFont="1" applyFill="1" applyBorder="1" applyAlignment="1">
      <alignment horizontal="left"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cellXfs>
  <cellStyles count="2">
    <cellStyle name="Hipervínculo" xfId="1" builtinId="8"/>
    <cellStyle name="Normal" xfId="0" builtinId="0"/>
  </cellStyles>
  <dxfs count="59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161927</xdr:rowOff>
    </xdr:from>
    <xdr:to>
      <xdr:col>0</xdr:col>
      <xdr:colOff>1366504</xdr:colOff>
      <xdr:row>1</xdr:row>
      <xdr:rowOff>0</xdr:rowOff>
    </xdr:to>
    <xdr:pic>
      <xdr:nvPicPr>
        <xdr:cNvPr id="6" name="1 Imagen" descr="INTERCOLOMBIA-V-PANTONE-PO35">
          <a:extLst>
            <a:ext uri="{FF2B5EF4-FFF2-40B4-BE49-F238E27FC236}">
              <a16:creationId xmlns:a16="http://schemas.microsoft.com/office/drawing/2014/main" id="{8A3FFEBB-58EF-435A-BEDF-989228ABA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1927"/>
          <a:ext cx="766429" cy="485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17" Type="http://schemas.openxmlformats.org/officeDocument/2006/relationships/hyperlink" Target="http://crm.emtelco.co/crm_fidubancisa/index.php?action=DetailView&amp;module=Cases&amp;record=24f189b1-7aec-d1e2-4991-5f1868c9b75d&amp;offset=1&amp;stamp=1595506369038162300" TargetMode="External"/><Relationship Id="rId299" Type="http://schemas.openxmlformats.org/officeDocument/2006/relationships/hyperlink" Target="http://crm.emtelco.co/crm_fidubancisa/index.php?action=DetailView&amp;module=Cases&amp;record=731e7038-63fd-5819-a433-5f4d185b9285&amp;offset=11&amp;stamp=1598888406082465600" TargetMode="External"/><Relationship Id="rId21" Type="http://schemas.openxmlformats.org/officeDocument/2006/relationships/hyperlink" Target="http://crm.emtelco.co/crm_fidubancisa/index.php?action=DetailView&amp;module=Cases&amp;record=534ec015-37f3-c161-a4c6-5ee10641fd0a&amp;offset=1&amp;stamp=1591823374003221800" TargetMode="External"/><Relationship Id="rId63" Type="http://schemas.openxmlformats.org/officeDocument/2006/relationships/hyperlink" Target="http://crm.emtelco.co/crm_fidubancisa/index.php?action=DetailView&amp;module=Cases&amp;record=a9daab3d-aa7b-6bfc-18d9-5f0741b24582&amp;offset=10&amp;stamp=1594413749065003200" TargetMode="External"/><Relationship Id="rId159" Type="http://schemas.openxmlformats.org/officeDocument/2006/relationships/hyperlink" Target="http://crm.emtelco.co/crm_fidubancisa/index.php?action=DetailView&amp;module=Cases&amp;record=9e44602a-0472-188a-2336-5f1b33c10c62&amp;offset=6&amp;stamp=1595990020040426800" TargetMode="External"/><Relationship Id="rId324" Type="http://schemas.openxmlformats.org/officeDocument/2006/relationships/hyperlink" Target="http://crm.emtelco.co/crm_fidubancisa/index.php?action=DetailView&amp;module=Cases&amp;record=304601d2-795b-4073-c39d-5f578dc62fea&amp;offset=10&amp;stamp=1599573405047017900" TargetMode="External"/><Relationship Id="rId366" Type="http://schemas.openxmlformats.org/officeDocument/2006/relationships/hyperlink" Target="http://crm.emtelco.co/crm_fidubancisa/index.php?action=DetailView&amp;module=Cases&amp;record=9f49b884-1300-0783-ff15-5f077de00284&amp;offset=3&amp;stamp=1594650092042359400" TargetMode="External"/><Relationship Id="rId170" Type="http://schemas.openxmlformats.org/officeDocument/2006/relationships/hyperlink" Target="http://crm.emtelco.co/crm_fidubancisa/index.php?action=DetailView&amp;module=Cases&amp;record=aac6106a-ea75-12c2-13bc-5f1f303e90c2&amp;offset=9&amp;stamp=1596230840023268000" TargetMode="External"/><Relationship Id="rId226" Type="http://schemas.openxmlformats.org/officeDocument/2006/relationships/hyperlink" Target="http://crm.emtelco.co/crm_fidubancisa/index.php?action=DetailView&amp;module=Cases&amp;record=a6ef823b-f9e9-1700-b96b-5f32d82fe1d6&amp;offset=8&amp;stamp=1597250480037235200" TargetMode="External"/><Relationship Id="rId268" Type="http://schemas.openxmlformats.org/officeDocument/2006/relationships/hyperlink" Target="http://crm.emtelco.co/crm_fidubancisa/index.php?action=DetailView&amp;module=Cases&amp;record=90d4b7c0-c69f-8adb-961f-5f440089e587&amp;offset=8&amp;stamp=1598299290080761300" TargetMode="External"/><Relationship Id="rId32" Type="http://schemas.openxmlformats.org/officeDocument/2006/relationships/hyperlink" Target="http://crm.emtelco.co/crm_fidubancisa/index.php?action=DetailView&amp;module=Cases&amp;record=de631a6d-ea9c-4bde-0149-5ef4faa7cd04&amp;offset=1&amp;stamp=1593113403081751900" TargetMode="External"/><Relationship Id="rId74" Type="http://schemas.openxmlformats.org/officeDocument/2006/relationships/hyperlink" Target="http://crm.emtelco.co/crm_fidubancisa/index.php?action=DetailView&amp;module=Cases&amp;record=4d4c3cb2-c6d6-9e02-e53a-5f08a98dc9a9&amp;offset=8&amp;stamp=1594478716065429600" TargetMode="External"/><Relationship Id="rId128" Type="http://schemas.openxmlformats.org/officeDocument/2006/relationships/hyperlink" Target="http://crm.emtelco.co/crm_fidubancisa/index.php?action=DetailView&amp;module=Cases&amp;record=eafef72a-c901-30b1-79bc-5f199dde6a7f&amp;offset=9&amp;stamp=1595628138092407000" TargetMode="External"/><Relationship Id="rId335" Type="http://schemas.openxmlformats.org/officeDocument/2006/relationships/hyperlink" Target="http://crm.emtelco.co/crm_fidubancisa/index.php?action=DetailView&amp;module=Cases&amp;record=5a434fc2-3abd-730d-6164-5f593aecb424&amp;offset=5&amp;stamp=1599686495070568700" TargetMode="External"/><Relationship Id="rId377" Type="http://schemas.openxmlformats.org/officeDocument/2006/relationships/hyperlink" Target="http://crm.emtelco.co/crm_fidubancisa/index.php?action=DetailView&amp;module=Cases&amp;record=ab571af1-0034-ba00-2d14-5f3c4a96e9d6&amp;offset=10&amp;stamp=1597787233059858900" TargetMode="External"/><Relationship Id="rId5" Type="http://schemas.openxmlformats.org/officeDocument/2006/relationships/hyperlink" Target="http://crm.emtelco.co/crm_fidubancisa/index.php?action=DetailView&amp;module=Cases&amp;record=eba1239c-cfc2-4530-edfe-5e440b7e239b&amp;offset=2&amp;stamp=1581544211041738000" TargetMode="External"/><Relationship Id="rId181" Type="http://schemas.openxmlformats.org/officeDocument/2006/relationships/hyperlink" Target="http://crm.emtelco.co/crm_fidubancisa/index.php?action=DetailView&amp;module=Cases&amp;record=eaa6c8d2-b020-cb3c-03ad-5f2074e586b7&amp;offset=8&amp;stamp=1596319933013025500" TargetMode="External"/><Relationship Id="rId237" Type="http://schemas.openxmlformats.org/officeDocument/2006/relationships/hyperlink" Target="http://crm.emtelco.co/crm_fidubancisa/index.php?action=DetailView&amp;module=Cases&amp;record=60b2ed8e-e678-1589-3421-5f35a8e924f1&amp;offset=7&amp;stamp=1597414457002241500" TargetMode="External"/><Relationship Id="rId279" Type="http://schemas.openxmlformats.org/officeDocument/2006/relationships/hyperlink" Target="http://crm.emtelco.co/crm_fidubancisa/index.php?action=DetailView&amp;module=Cases&amp;record=9ae0a9da-aeaa-2524-488c-5f46913d9194&amp;offset=4&amp;stamp=1598544033085441100" TargetMode="External"/><Relationship Id="rId43" Type="http://schemas.openxmlformats.org/officeDocument/2006/relationships/hyperlink" Target="http://crm.emtelco.co/crm_fidubancisa/index.php?action=DetailView&amp;module=Cases&amp;record=45c2965c-50a4-5b84-74e3-5f0399beeb12&amp;offset=1&amp;stamp=1594071349087538900" TargetMode="External"/><Relationship Id="rId139" Type="http://schemas.openxmlformats.org/officeDocument/2006/relationships/hyperlink" Target="http://crm.emtelco.co/crm_fidubancisa/index.php?action=DetailView&amp;module=Cases&amp;record=592d3cf8-11ea-f455-5d25-5f1ed8e409eb&amp;offset=9&amp;stamp=1595863043088229200" TargetMode="External"/><Relationship Id="rId290" Type="http://schemas.openxmlformats.org/officeDocument/2006/relationships/hyperlink" Target="http://crm.emtelco.co/crm_fidubancisa/index.php?action=DetailView&amp;module=Cases&amp;record=83e7061c-ecf6-ee10-d7f1-5f4d549f5cd5&amp;offset=6&amp;stamp=1598967011015729700" TargetMode="External"/><Relationship Id="rId304" Type="http://schemas.openxmlformats.org/officeDocument/2006/relationships/hyperlink" Target="http://crm.emtelco.co/crm_fidubancisa/index.php?action=DetailView&amp;module=Cases&amp;record=f2c46c82-2c73-d93d-f78f-5f50f6bd000d&amp;offset=3&amp;stamp=1599142094009555700" TargetMode="External"/><Relationship Id="rId346" Type="http://schemas.openxmlformats.org/officeDocument/2006/relationships/hyperlink" Target="http://crm.emtelco.co/crm_fidubancisa/index.php?action=DetailView&amp;module=Cases&amp;record=610d38b9-e3a6-e2d9-0a2d-5f5b7df55329&amp;offset=9&amp;stamp=1599834856006327200" TargetMode="External"/><Relationship Id="rId85" Type="http://schemas.openxmlformats.org/officeDocument/2006/relationships/hyperlink" Target="http://crm.emtelco.co/crm_fidubancisa/index.php?action=DetailView&amp;module=Cases&amp;record=92329bb0-4fa9-3772-0aba-5f08784c347c&amp;offset=16&amp;stamp=1594481725001112100" TargetMode="External"/><Relationship Id="rId150" Type="http://schemas.openxmlformats.org/officeDocument/2006/relationships/hyperlink" Target="http://crm.emtelco.co/crm_fidubancisa/index.php?action=DetailView&amp;module=Cases&amp;record=30655e43-0e38-c1d3-59a9-5f2036920b8b&amp;offset=6&amp;stamp=1595971741025910600" TargetMode="External"/><Relationship Id="rId192" Type="http://schemas.openxmlformats.org/officeDocument/2006/relationships/hyperlink" Target="http://crm.emtelco.co/crm_fidubancisa/index.php?action=DetailView&amp;module=Cases&amp;record=35b073f7-64d2-8ee6-030c-5f288fefad02&amp;offset=4&amp;stamp=1596556945044433100" TargetMode="External"/><Relationship Id="rId206" Type="http://schemas.openxmlformats.org/officeDocument/2006/relationships/hyperlink" Target="http://crm.emtelco.co/crm_fidubancisa/index.php?action=DetailView&amp;module=Cases&amp;record=328ef88c-d7e3-8e05-e15e-5f28847d6c69&amp;offset=8&amp;stamp=1596723314011001200" TargetMode="External"/><Relationship Id="rId248" Type="http://schemas.openxmlformats.org/officeDocument/2006/relationships/hyperlink" Target="http://crm.emtelco.co/crm_fidubancisa/index.php?action=DetailView&amp;module=Cases&amp;record=ae2e2caa-9b7c-4416-3838-5f3bf1b50b36&amp;offset=7&amp;stamp=1597767795085024200" TargetMode="External"/><Relationship Id="rId12" Type="http://schemas.openxmlformats.org/officeDocument/2006/relationships/hyperlink" Target="http://crm.emtelco.co/crm_fidubancisa/index.php?action=DetailView&amp;module=Cases&amp;record=b802bb2e-741e-f21d-ad4e-5ed01f597bb7&amp;offset=1&amp;stamp=1590700924058488100" TargetMode="External"/><Relationship Id="rId108" Type="http://schemas.openxmlformats.org/officeDocument/2006/relationships/hyperlink" Target="http://crm.emtelco.co/crm_fidubancisa/index.php?action=DetailView&amp;module=Cases&amp;record=28a275cd-e693-1fad-9b7e-5f16edf33619&amp;offset=1&amp;stamp=1595342067066382300" TargetMode="External"/><Relationship Id="rId315" Type="http://schemas.openxmlformats.org/officeDocument/2006/relationships/hyperlink" Target="http://crm.emtelco.co/crm_fidubancisa/index.php?action=DetailView&amp;module=Cases&amp;record=f4202738-82d3-c50e-9ac4-5f5693669eb3&amp;offset=9&amp;stamp=1599512058068850900" TargetMode="External"/><Relationship Id="rId357" Type="http://schemas.openxmlformats.org/officeDocument/2006/relationships/hyperlink" Target="http://crm.emtelco.co/crm_fidubancisa/index.php?action=DetailView&amp;module=Cases&amp;record=76ec4e36-d702-8ab8-f63a-5f611f7f6842&amp;offset=3&amp;stamp=1600262549084793000" TargetMode="External"/><Relationship Id="rId54" Type="http://schemas.openxmlformats.org/officeDocument/2006/relationships/hyperlink" Target="http://crm.emtelco.co/crm_fidubancisa/index.php?action=DetailView&amp;module=Cases&amp;record=832937ad-729a-c743-9ce4-5f0603dd9766&amp;offset=3&amp;stamp=1594237534015237800" TargetMode="External"/><Relationship Id="rId96" Type="http://schemas.openxmlformats.org/officeDocument/2006/relationships/hyperlink" Target="http://crm.emtelco.co/crm_fidubancisa/index.php?action=DetailView&amp;module=Cases&amp;record=65072ef3-3e8c-50be-ab7d-5f0e25770ae8&amp;offset=2&amp;stamp=1594839882006392300" TargetMode="External"/><Relationship Id="rId161" Type="http://schemas.openxmlformats.org/officeDocument/2006/relationships/hyperlink" Target="http://crm.emtelco.co/crm_fidubancisa/index.php?action=DetailView&amp;module=Cases&amp;record=cad2f48e-9313-453b-b226-5f219b83ab91&amp;offset=12&amp;stamp=1596224383052184200" TargetMode="External"/><Relationship Id="rId217" Type="http://schemas.openxmlformats.org/officeDocument/2006/relationships/hyperlink" Target="http://crm.emtelco.co/crm_fidubancisa/index.php?action=DetailView&amp;module=Cases&amp;record=22ec777e-e526-39e5-f854-5f3173af9e1f&amp;offset=16&amp;stamp=1597155741024391300" TargetMode="External"/><Relationship Id="rId259" Type="http://schemas.openxmlformats.org/officeDocument/2006/relationships/hyperlink" Target="http://crm.emtelco.co/crm_fidubancisa/index.php?action=DetailView&amp;module=Cases&amp;record=b1c10382-2f58-b236-7ba0-5f36f999dfb6&amp;offset=2&amp;stamp=1598037072012300200" TargetMode="External"/><Relationship Id="rId23" Type="http://schemas.openxmlformats.org/officeDocument/2006/relationships/hyperlink" Target="http://crm.emtelco.co/crm_fidubancisa/index.php?action=DetailView&amp;module=Cases&amp;record=9a17b992-ccd0-9e3b-f8d6-5ee2944d88a4&amp;offset=1&amp;stamp=1592315342039383600" TargetMode="External"/><Relationship Id="rId119" Type="http://schemas.openxmlformats.org/officeDocument/2006/relationships/hyperlink" Target="http://crm.emtelco.co/crm_fidubancisa/index.php?action=DetailView&amp;module=Cases&amp;record=ef31c14b-8d14-be3f-40cf-5f183ee72e03&amp;offset=3&amp;stamp=1595506369038162300" TargetMode="External"/><Relationship Id="rId270" Type="http://schemas.openxmlformats.org/officeDocument/2006/relationships/hyperlink" Target="http://crm.emtelco.co/crm_fidubancisa/index.php?action=DetailView&amp;module=Cases&amp;record=4c5a4993-2ead-6dbb-1f69-5f441f33449a&amp;offset=4&amp;stamp=1598300305080040400" TargetMode="External"/><Relationship Id="rId326" Type="http://schemas.openxmlformats.org/officeDocument/2006/relationships/hyperlink" Target="http://crm.emtelco.co/crm_fidubancisa/index.php?action=DetailView&amp;module=Cases&amp;record=1aee43d1-a215-eb53-32a6-5f57a24aa24f&amp;offset=8&amp;stamp=1599580518057539600" TargetMode="External"/><Relationship Id="rId65" Type="http://schemas.openxmlformats.org/officeDocument/2006/relationships/hyperlink" Target="http://crm.emtelco.co/crm_fidubancisa/index.php?action=DetailView&amp;module=Cases&amp;record=9fd6edc3-5853-5b9b-a275-5f088c6b0b65&amp;offset=6&amp;stamp=1594417164094359800" TargetMode="External"/><Relationship Id="rId130" Type="http://schemas.openxmlformats.org/officeDocument/2006/relationships/hyperlink" Target="http://crm.emtelco.co/crm_fidubancisa/index.php?action=DetailView&amp;module=Cases&amp;record=4c34ea93-b6d8-11ef-8607-5f17113a85dd&amp;offset=1&amp;stamp=1595875634067922900" TargetMode="External"/><Relationship Id="rId368" Type="http://schemas.openxmlformats.org/officeDocument/2006/relationships/hyperlink" Target="http://crm.emtelco.co/crm_fidubancisa/index.php?action=DetailView&amp;module=Cases&amp;record=deafa4ad-0d71-6ac3-3dc6-5f074f7308b9&amp;offset=7&amp;stamp=1594650092042359400" TargetMode="External"/><Relationship Id="rId172" Type="http://schemas.openxmlformats.org/officeDocument/2006/relationships/hyperlink" Target="http://crm.emtelco.co/crm_fidubancisa/index.php?action=DetailView&amp;module=Cases&amp;record=4715905f-96ab-4505-2e58-5f1f2d0c8b6f&amp;offset=2&amp;stamp=1596314963058355900" TargetMode="External"/><Relationship Id="rId228" Type="http://schemas.openxmlformats.org/officeDocument/2006/relationships/hyperlink" Target="http://crm.emtelco.co/crm_fidubancisa/index.php?action=DetailView&amp;module=Cases&amp;record=40655462-9c16-5936-74d3-5f3421c2968e&amp;offset=4&amp;stamp=1597266208079051500" TargetMode="External"/><Relationship Id="rId281" Type="http://schemas.openxmlformats.org/officeDocument/2006/relationships/hyperlink" Target="http://crm.emtelco.co/crm_fidubancisa/index.php?action=DetailView&amp;module=Cases&amp;record=31685f17-18f9-e281-78c5-5f4816e611d3&amp;offset=4&amp;stamp=1598646141032862800" TargetMode="External"/><Relationship Id="rId337" Type="http://schemas.openxmlformats.org/officeDocument/2006/relationships/hyperlink" Target="http://crm.emtelco.co/crm_fidubancisa/index.php?action=DetailView&amp;module=Cases&amp;record=bbc3b85e-2488-e64f-9573-5f57a57a4fe1&amp;offset=10&amp;stamp=1599680103098632200" TargetMode="External"/><Relationship Id="rId34" Type="http://schemas.openxmlformats.org/officeDocument/2006/relationships/hyperlink" Target="http://crm.emtelco.co/crm_fidubancisa/index.php?action=DetailView&amp;module=Cases&amp;record=6f62b50f-e510-5dbe-48ac-5efb6d7866e6&amp;offset=1&amp;stamp=1593536692097605500" TargetMode="External"/><Relationship Id="rId76" Type="http://schemas.openxmlformats.org/officeDocument/2006/relationships/hyperlink" Target="http://crm.emtelco.co/crm_fidubancisa/index.php?action=DetailView&amp;module=Cases&amp;record=af64ce1d-9541-bf0f-38c0-5f073137107c&amp;offset=7&amp;stamp=1594480725021791800" TargetMode="External"/><Relationship Id="rId141" Type="http://schemas.openxmlformats.org/officeDocument/2006/relationships/hyperlink" Target="http://crm.emtelco.co/crm_fidubancisa/index.php?action=DetailView&amp;module=Cases&amp;record=9ef79342-7bab-993b-7aea-5f1efcf23b03&amp;offset=7&amp;stamp=1595869258064250100" TargetMode="External"/><Relationship Id="rId379" Type="http://schemas.openxmlformats.org/officeDocument/2006/relationships/hyperlink" Target="http://crm.emtelco.co/crm_fidubancisa/index.php?action=DetailView&amp;module=Cases&amp;record=5214d0ca-f5c0-53ad-cd7a-5f3fd20dfbf0&amp;offset=23&amp;stamp=1598018288016684700" TargetMode="External"/><Relationship Id="rId7" Type="http://schemas.openxmlformats.org/officeDocument/2006/relationships/hyperlink" Target="http://crm.emtelco.co/crm_fidubancisa/index.php?action=DetailView&amp;module=Cases&amp;record=87b60063-8fb1-9347-4382-5e4a8fddfac4&amp;offset=5&amp;stamp=1581951872015388500" TargetMode="External"/><Relationship Id="rId183" Type="http://schemas.openxmlformats.org/officeDocument/2006/relationships/hyperlink" Target="http://crm.emtelco.co/crm_fidubancisa/index.php?action=DetailView&amp;module=Cases&amp;record=cf47daaa-cde6-b1ed-8d18-5f247bc43193&amp;offset=21&amp;stamp=1596235654007937400" TargetMode="External"/><Relationship Id="rId239" Type="http://schemas.openxmlformats.org/officeDocument/2006/relationships/hyperlink" Target="http://crm.emtelco.co/crm_fidubancisa/index.php?action=DetailView&amp;module=Cases&amp;record=19350796-78fc-865c-e155-5f35ac95b5af&amp;offset=7&amp;stamp=1597415985056727800" TargetMode="External"/><Relationship Id="rId250" Type="http://schemas.openxmlformats.org/officeDocument/2006/relationships/hyperlink" Target="http://crm.emtelco.co/crm_fidubancisa/index.php?action=DetailView&amp;module=Cases&amp;record=74b5c33f-321f-63c4-3ce2-5f3c028cf364&amp;offset=6&amp;stamp=1597768711083573700" TargetMode="External"/><Relationship Id="rId292" Type="http://schemas.openxmlformats.org/officeDocument/2006/relationships/hyperlink" Target="http://crm.emtelco.co/crm_fidubancisa/index.php?action=DetailView&amp;module=Cases&amp;record=5b354086-71cd-b921-de44-5f4d7bd8fe0a&amp;offset=8&amp;stamp=1598967011015729700" TargetMode="External"/><Relationship Id="rId306" Type="http://schemas.openxmlformats.org/officeDocument/2006/relationships/hyperlink" Target="http://crm.emtelco.co/crm_fidubancisa/index.php?action=DetailView&amp;module=Cases&amp;record=e961b433-451d-7c41-9a61-5f511bb7a4ac&amp;offset=3&amp;stamp=1599157377019212800" TargetMode="External"/><Relationship Id="rId45" Type="http://schemas.openxmlformats.org/officeDocument/2006/relationships/hyperlink" Target="http://crm.emtelco.co/crm_fidubancisa/index.php?action=DetailView&amp;module=Cases&amp;record=3e97aa06-ca0d-4f36-1aff-5f049a865080&amp;offset=2&amp;stamp=1594147467038750500" TargetMode="External"/><Relationship Id="rId87" Type="http://schemas.openxmlformats.org/officeDocument/2006/relationships/hyperlink" Target="http://crm.emtelco.co/crm_fidubancisa/index.php?action=DetailView&amp;module=Cases&amp;record=2f1399b7-c09e-4fa5-ff91-5f087d3e684b&amp;offset=18&amp;stamp=1594481725001112100" TargetMode="External"/><Relationship Id="rId110" Type="http://schemas.openxmlformats.org/officeDocument/2006/relationships/hyperlink" Target="http://crm.emtelco.co/crm_fidubancisa/index.php?action=DetailView&amp;module=Cases&amp;record=520093f4-5246-68fe-2f1a-5f17111bad1d&amp;offset=2&amp;stamp=1595348037081874900" TargetMode="External"/><Relationship Id="rId348" Type="http://schemas.openxmlformats.org/officeDocument/2006/relationships/hyperlink" Target="http://crm.emtelco.co/crm_fidubancisa/index.php?action=DetailView&amp;module=Cases&amp;record=c09ae517-ae73-6d7d-b14e-5f59453ce9bb&amp;offset=1&amp;stamp=1600273518034080500" TargetMode="External"/><Relationship Id="rId152" Type="http://schemas.openxmlformats.org/officeDocument/2006/relationships/hyperlink" Target="http://crm.emtelco.co/crm_fidubancisa/index.php?action=DetailView&amp;module=Cases&amp;record=e5964b59-9bc7-5886-1b83-5f203741174f&amp;offset=9&amp;stamp=1595971741025910600" TargetMode="External"/><Relationship Id="rId194" Type="http://schemas.openxmlformats.org/officeDocument/2006/relationships/hyperlink" Target="http://crm.emtelco.co/crm_fidubancisa/index.php?action=DetailView&amp;module=Cases&amp;record=36a86f94-52d1-ab0f-5428-5f29dba1f1f0&amp;offset=3&amp;stamp=1596646029083274600" TargetMode="External"/><Relationship Id="rId208" Type="http://schemas.openxmlformats.org/officeDocument/2006/relationships/hyperlink" Target="http://crm.emtelco.co/crm_fidubancisa/index.php?action=DetailView&amp;module=Cases&amp;record=68285055-e29c-d2fd-cbcc-5f2823622593&amp;offset=10&amp;stamp=1596723314011001200" TargetMode="External"/><Relationship Id="rId261" Type="http://schemas.openxmlformats.org/officeDocument/2006/relationships/hyperlink" Target="http://crm.emtelco.co/crm_fidubancisa/index.php?action=DetailView&amp;module=Cases&amp;record=946d4d8b-298a-c24c-945d-5f3eda9a4610&amp;offset=6&amp;stamp=1598028565024248000" TargetMode="External"/><Relationship Id="rId14" Type="http://schemas.openxmlformats.org/officeDocument/2006/relationships/hyperlink" Target="http://crm.emtelco.co/crm_fidubancisa/index.php?action=DetailView&amp;module=Cases&amp;record=db9a82d8-dfd7-2175-f31e-5ed1856c8298&amp;offset=1&amp;stamp=1591021666085402800" TargetMode="External"/><Relationship Id="rId56" Type="http://schemas.openxmlformats.org/officeDocument/2006/relationships/hyperlink" Target="http://crm.emtelco.co/crm_fidubancisa/index.php?action=DetailView&amp;module=Cases&amp;record=d0a8ab7f-3ad0-1f0d-07a4-5f0629bc96e2&amp;offset=4&amp;stamp=1594242566080991400" TargetMode="External"/><Relationship Id="rId317" Type="http://schemas.openxmlformats.org/officeDocument/2006/relationships/hyperlink" Target="http://crm.emtelco.co/crm_fidubancisa/index.php?action=DetailView&amp;module=Cases&amp;record=3b684e50-e956-b243-db7c-5f56ac1fc17e&amp;offset=10&amp;stamp=1599573116000703500" TargetMode="External"/><Relationship Id="rId359" Type="http://schemas.openxmlformats.org/officeDocument/2006/relationships/hyperlink" Target="http://crm.emtelco.co/crm_fidubancisa/index.php?action=DetailView&amp;module=Cases&amp;record=2e62569a-1255-409f-97c4-5f620f3e5f04&amp;offset=4&amp;stamp=1600273234094625500" TargetMode="External"/><Relationship Id="rId98" Type="http://schemas.openxmlformats.org/officeDocument/2006/relationships/hyperlink" Target="http://crm.emtelco.co/crm_fidubancisa/index.php?action=DetailView&amp;module=Cases&amp;record=2800052e-6ef5-23f6-0ebd-5f0c64c0a14f&amp;offset=2&amp;stamp=1594751710010324000" TargetMode="External"/><Relationship Id="rId121" Type="http://schemas.openxmlformats.org/officeDocument/2006/relationships/hyperlink" Target="http://crm.emtelco.co/crm_fidubancisa/index.php?action=DetailView&amp;module=Cases&amp;record=c868479c-5fa0-0de3-514a-5f18b98587fc&amp;offset=2&amp;stamp=1595624608061063900" TargetMode="External"/><Relationship Id="rId163" Type="http://schemas.openxmlformats.org/officeDocument/2006/relationships/hyperlink" Target="http://crm.emtelco.co/crm_fidubancisa/index.php?action=DetailView&amp;module=Cases&amp;record=df3f4cb2-2e6e-80b3-26c8-5f21f0986519&amp;offset=14&amp;stamp=1596224383052184200" TargetMode="External"/><Relationship Id="rId219" Type="http://schemas.openxmlformats.org/officeDocument/2006/relationships/hyperlink" Target="http://crm.emtelco.co/crm_fidubancisa/index.php?action=DetailView&amp;module=Cases&amp;record=3d89e750-c4c1-853a-4030-5f31805acc0f&amp;offset=18&amp;stamp=1597155741024391300" TargetMode="External"/><Relationship Id="rId370" Type="http://schemas.openxmlformats.org/officeDocument/2006/relationships/hyperlink" Target="http://crm.emtelco.co/crm_fidubancisa/index.php?action=DetailView&amp;module=Cases&amp;record=a13740a9-ae9c-cdc3-d08a-5f18969ca94a&amp;offset=3&amp;stamp=1595625236019077500" TargetMode="External"/><Relationship Id="rId230" Type="http://schemas.openxmlformats.org/officeDocument/2006/relationships/hyperlink" Target="http://crm.emtelco.co/crm_fidubancisa/index.php?action=DetailView&amp;module=Cases&amp;record=62bfb682-69c7-d253-9f82-5f34210699a4&amp;offset=5&amp;stamp=1597265857030296000" TargetMode="External"/><Relationship Id="rId25" Type="http://schemas.openxmlformats.org/officeDocument/2006/relationships/hyperlink" Target="http://crm.emtelco.co/crm_fidubancisa/index.php?action=DetailView&amp;module=Cases&amp;record=eaaf881e-9398-1ded-053d-5ee904a61288&amp;offset=1&amp;stamp=1592332998088047200" TargetMode="External"/><Relationship Id="rId67" Type="http://schemas.openxmlformats.org/officeDocument/2006/relationships/hyperlink" Target="http://crm.emtelco.co/crm_fidubancisa/index.php?action=DetailView&amp;module=Cases&amp;record=21fb9b45-fae4-51bf-d992-5f063af2d15f&amp;offset=9&amp;stamp=1594417164094359800" TargetMode="External"/><Relationship Id="rId272" Type="http://schemas.openxmlformats.org/officeDocument/2006/relationships/hyperlink" Target="http://crm.emtelco.co/crm_fidubancisa/index.php?action=DetailView&amp;module=Cases&amp;record=8531def3-1608-99ec-ce2c-5f4438d99f44&amp;offset=3&amp;stamp=1598365668008359500" TargetMode="External"/><Relationship Id="rId328" Type="http://schemas.openxmlformats.org/officeDocument/2006/relationships/hyperlink" Target="http://crm.emtelco.co/crm_fidubancisa/index.php?action=DetailView&amp;module=Cases&amp;record=cc8468d3-0dd3-b4c0-1c4d-5f57eae1b2f5&amp;offset=6&amp;stamp=1599657322027846400" TargetMode="External"/><Relationship Id="rId132" Type="http://schemas.openxmlformats.org/officeDocument/2006/relationships/hyperlink" Target="http://crm.emtelco.co/crm_fidubancisa/index.php?action=DetailView&amp;module=Cases&amp;record=36163ac3-d02b-b789-4305-5f184c3e5e92&amp;offset=2&amp;stamp=1595888882052688000" TargetMode="External"/><Relationship Id="rId174" Type="http://schemas.openxmlformats.org/officeDocument/2006/relationships/hyperlink" Target="http://crm.emtelco.co/crm_fidubancisa/index.php?action=DetailView&amp;module=Cases&amp;record=c1888e3b-c417-4cce-314d-5f1f2f7d2cc0&amp;offset=1&amp;stamp=1596316032020722200" TargetMode="External"/><Relationship Id="rId381" Type="http://schemas.openxmlformats.org/officeDocument/2006/relationships/hyperlink" Target="http://crm.emtelco.co/crm_fidubancisa/index.php?action=DetailView&amp;module=Cases&amp;record=9e2b28c4-ee8d-e4df-598f-5f441d4117d1&amp;offset=8&amp;stamp=1598300125024175100" TargetMode="External"/><Relationship Id="rId241" Type="http://schemas.openxmlformats.org/officeDocument/2006/relationships/hyperlink" Target="http://crm.emtelco.co/crm_fidubancisa/index.php?action=DetailView&amp;module=Cases&amp;record=3cbac61b-ae46-8cb0-9c28-5f35a7aa6d16&amp;offset=2&amp;stamp=1597432384012385500" TargetMode="External"/><Relationship Id="rId36" Type="http://schemas.openxmlformats.org/officeDocument/2006/relationships/hyperlink" Target="http://crm.emtelco.co/crm_fidubancisa/index.php?action=DetailView&amp;module=Cases&amp;record=8d01f8e2-7da7-28a7-61f3-5efceb9c6373&amp;offset=2&amp;stamp=1593633814083703500" TargetMode="External"/><Relationship Id="rId283" Type="http://schemas.openxmlformats.org/officeDocument/2006/relationships/hyperlink" Target="http://crm.emtelco.co/crm_fidubancisa/index.php?action=DetailView&amp;module=Cases&amp;record=97184dc3-118d-55bf-bc5a-5f45311c406e&amp;offset=2&amp;stamp=1598990107053272900" TargetMode="External"/><Relationship Id="rId339" Type="http://schemas.openxmlformats.org/officeDocument/2006/relationships/hyperlink" Target="http://crm.emtelco.co/crm_fidubancisa/index.php?action=DetailView&amp;module=Cases&amp;record=380e6726-983e-378d-d1db-5f57e9fd242f&amp;offset=3&amp;stamp=1599687984004761200" TargetMode="External"/><Relationship Id="rId78" Type="http://schemas.openxmlformats.org/officeDocument/2006/relationships/hyperlink" Target="http://crm.emtelco.co/crm_fidubancisa/index.php?action=DetailView&amp;module=Cases&amp;record=61bea9a1-450f-10d7-5004-5f0799e8b541&amp;offset=10&amp;stamp=1594480725021791800" TargetMode="External"/><Relationship Id="rId101" Type="http://schemas.openxmlformats.org/officeDocument/2006/relationships/hyperlink" Target="http://crm.emtelco.co/crm_fidubancisa/index.php?action=DetailView&amp;module=Cases&amp;record=df2402e3-0203-4796-4179-5f0c6a77f4e6&amp;offset=5&amp;stamp=1594751710010324000" TargetMode="External"/><Relationship Id="rId143" Type="http://schemas.openxmlformats.org/officeDocument/2006/relationships/hyperlink" Target="http://crm.emtelco.co/crm_fidubancisa/index.php?action=DetailView&amp;module=Cases&amp;record=ab695d04-5c64-913a-668b-5f1f0aebaf77&amp;offset=7&amp;stamp=1595870041007824200" TargetMode="External"/><Relationship Id="rId185" Type="http://schemas.openxmlformats.org/officeDocument/2006/relationships/hyperlink" Target="http://crm.emtelco.co/crm_fidubancisa/index.php?action=DetailView&amp;module=Cases&amp;record=780ae368-0aca-3fa9-1d46-5f247c5a0e69&amp;offset=20&amp;stamp=1596241875015921900" TargetMode="External"/><Relationship Id="rId350" Type="http://schemas.openxmlformats.org/officeDocument/2006/relationships/hyperlink" Target="http://crm.emtelco.co/crm_fidubancisa/index.php?action=DetailView&amp;module=Cases&amp;record=47cf65cf-0789-d186-6c39-5f5f86103ed1&amp;offset=9&amp;stamp=1600106802087017700" TargetMode="External"/><Relationship Id="rId9" Type="http://schemas.openxmlformats.org/officeDocument/2006/relationships/hyperlink" Target="http://crm.emtelco.co/crm_fidubancisa/index.php?action=DetailView&amp;module=Cases&amp;record=2468fa97-aae7-60e6-bb84-5e7bc2d4ac3f&amp;offset=3&amp;stamp=1585173793047330300" TargetMode="External"/><Relationship Id="rId210" Type="http://schemas.openxmlformats.org/officeDocument/2006/relationships/hyperlink" Target="http://crm.emtelco.co/crm_fidubancisa/index.php?action=DetailView&amp;module=Cases&amp;record=aac95bd4-3f98-14c6-9a7d-5f2b19c95239&amp;offset=7&amp;stamp=1597076391006837900" TargetMode="External"/><Relationship Id="rId252" Type="http://schemas.openxmlformats.org/officeDocument/2006/relationships/hyperlink" Target="http://crm.emtelco.co/crm_fidubancisa/index.php?action=DetailView&amp;module=Cases&amp;record=a25fe12f-f7ae-3bc0-39f5-5f3c049b5822&amp;offset=7&amp;stamp=1597769109062819900" TargetMode="External"/><Relationship Id="rId294" Type="http://schemas.openxmlformats.org/officeDocument/2006/relationships/hyperlink" Target="http://crm.emtelco.co/crm_fidubancisa/index.php?action=DetailView&amp;module=Cases&amp;record=84485056-0b37-3b64-483b-5f4d5d287c38&amp;offset=10&amp;stamp=1598967011015729700" TargetMode="External"/><Relationship Id="rId308" Type="http://schemas.openxmlformats.org/officeDocument/2006/relationships/hyperlink" Target="http://crm.emtelco.co/crm_fidubancisa/index.php?action=DetailView&amp;module=Cases&amp;record=6203d112-98eb-d329-01ed-5f5255b6f296&amp;offset=3&amp;stamp=1599243548026236600" TargetMode="External"/><Relationship Id="rId47" Type="http://schemas.openxmlformats.org/officeDocument/2006/relationships/hyperlink" Target="http://crm.emtelco.co/crm_fidubancisa/index.php?action=DetailView&amp;module=Cases&amp;record=491ec25d-afc8-004f-7f13-5f035e548b1d&amp;offset=2&amp;stamp=1594130819068091400" TargetMode="External"/><Relationship Id="rId68" Type="http://schemas.openxmlformats.org/officeDocument/2006/relationships/hyperlink" Target="http://crm.emtelco.co/crm_fidubancisa/index.php?action=DetailView&amp;module=Cases&amp;record=3ca12ce7-1503-b556-5a01-5f05d2ef6cfa&amp;offset=10&amp;stamp=1594417164094359800" TargetMode="External"/><Relationship Id="rId89" Type="http://schemas.openxmlformats.org/officeDocument/2006/relationships/hyperlink" Target="http://crm.emtelco.co/crm_fidubancisa/index.php?action=DetailView&amp;module=Cases&amp;record=682b0972-532b-4cfd-f38c-5f087e50272c&amp;offset=20&amp;stamp=1594481725001112100" TargetMode="External"/><Relationship Id="rId112" Type="http://schemas.openxmlformats.org/officeDocument/2006/relationships/hyperlink" Target="http://crm.emtelco.co/crm_fidubancisa/index.php?action=DetailView&amp;module=Cases&amp;record=66aac4a4-43f1-4274-6696-5f1712085c95&amp;offset=2&amp;stamp=1595348749004786700" TargetMode="External"/><Relationship Id="rId133" Type="http://schemas.openxmlformats.org/officeDocument/2006/relationships/hyperlink" Target="http://crm.emtelco.co/crm_fidubancisa/index.php?action=DetailView&amp;module=Cases&amp;record=53cff4f5-bd56-a256-af52-5f189998749e&amp;offset=3&amp;stamp=1595888882052688000" TargetMode="External"/><Relationship Id="rId154" Type="http://schemas.openxmlformats.org/officeDocument/2006/relationships/hyperlink" Target="http://crm.emtelco.co/crm_fidubancisa/index.php?action=DetailView&amp;module=Cases&amp;record=71448509-0630-a748-49d1-5f2035c0cf86&amp;offset=10&amp;stamp=1595975279013454700" TargetMode="External"/><Relationship Id="rId175" Type="http://schemas.openxmlformats.org/officeDocument/2006/relationships/hyperlink" Target="http://crm.emtelco.co/crm_fidubancisa/index.php?action=DetailView&amp;module=Cases&amp;record=606adc93-6a6b-dc9f-72a7-5f22c84121aa&amp;offset=19&amp;stamp=1596229962016110400" TargetMode="External"/><Relationship Id="rId340" Type="http://schemas.openxmlformats.org/officeDocument/2006/relationships/hyperlink" Target="http://crm.emtelco.co/crm_fidubancisa/index.php?action=DetailView&amp;module=Cases&amp;record=e8bacfe9-0fb4-6590-5667-5f5a2e0ebab6&amp;offset=6&amp;stamp=1599755337008368400" TargetMode="External"/><Relationship Id="rId361" Type="http://schemas.openxmlformats.org/officeDocument/2006/relationships/hyperlink" Target="http://crm.emtelco.co/crm_fidubancisa/index.php?action=DetailView&amp;module=Cases&amp;record=3418120c-de00-1d3e-6a3c-5f620fe201b1&amp;offset=6&amp;stamp=1600273234094625500" TargetMode="External"/><Relationship Id="rId196" Type="http://schemas.openxmlformats.org/officeDocument/2006/relationships/hyperlink" Target="http://crm.emtelco.co/crm_fidubancisa/index.php?action=DetailView&amp;module=Cases&amp;record=6d36e508-1dbc-c84d-a33c-5f29dc954105&amp;offset=5&amp;stamp=1596646029083274600" TargetMode="External"/><Relationship Id="rId200" Type="http://schemas.openxmlformats.org/officeDocument/2006/relationships/hyperlink" Target="http://crm.emtelco.co/crm_fidubancisa/index.php?action=DetailView&amp;module=Cases&amp;record=72b5eb16-95f5-4660-8ef2-5f29dad65fec&amp;offset=9&amp;stamp=1596646029083274600" TargetMode="External"/><Relationship Id="rId382" Type="http://schemas.openxmlformats.org/officeDocument/2006/relationships/hyperlink" Target="http://crm.emtelco.co/crm_fidubancisa/index.php?action=DetailView&amp;module=Cases&amp;record=9e2b28c4-ee8d-e4df-598f-5f441d4117d1&amp;offset=8&amp;stamp=1598300125024175100" TargetMode="External"/><Relationship Id="rId16" Type="http://schemas.openxmlformats.org/officeDocument/2006/relationships/hyperlink" Target="http://crm.emtelco.co/crm_fidubancisa/index.php?action=DetailView&amp;module=Cases&amp;record=b77578c7-78d9-2caa-d18a-5ed6a3e25e2b&amp;offset=3&amp;stamp=1591193214038109600" TargetMode="External"/><Relationship Id="rId221" Type="http://schemas.openxmlformats.org/officeDocument/2006/relationships/hyperlink" Target="http://crm.emtelco.co/crm_fidubancisa/index.php?action=DetailView&amp;module=Cases&amp;record=85d5abfb-e18f-426d-4798-5f31aecad92e&amp;offset=20&amp;stamp=1597155741024391300" TargetMode="External"/><Relationship Id="rId242" Type="http://schemas.openxmlformats.org/officeDocument/2006/relationships/hyperlink" Target="http://crm.emtelco.co/crm_fidubancisa/index.php?action=DetailView&amp;module=Cases&amp;record=bdeeb76c-9478-6ca7-72ac-5f36beddad20&amp;offset=8&amp;stamp=1597430649033920700" TargetMode="External"/><Relationship Id="rId263" Type="http://schemas.openxmlformats.org/officeDocument/2006/relationships/hyperlink" Target="http://crm.emtelco.co/crm_fidubancisa/index.php?action=DetailView&amp;module=Cases&amp;record=25763969-b3f1-530a-aaa8-5f3d78e3c97a&amp;offset=8&amp;stamp=1598276007073927200" TargetMode="External"/><Relationship Id="rId284" Type="http://schemas.openxmlformats.org/officeDocument/2006/relationships/hyperlink" Target="http://crm.emtelco.co/crm_fidubancisa/index.php?action=DetailView&amp;module=Cases&amp;record=e737b092-5f82-9c18-56e7-5f491c2283ba&amp;offset=11&amp;stamp=1598884921014475800" TargetMode="External"/><Relationship Id="rId319" Type="http://schemas.openxmlformats.org/officeDocument/2006/relationships/hyperlink" Target="http://crm.emtelco.co/crm_fidubancisa/index.php?action=DetailView&amp;module=Cases&amp;record=ac7d4af1-ee49-6009-f266-5f50f493507e&amp;offset=9&amp;stamp=1599574457051323500" TargetMode="External"/><Relationship Id="rId37" Type="http://schemas.openxmlformats.org/officeDocument/2006/relationships/hyperlink" Target="http://crm.emtelco.co/crm_fidubancisa/index.php?action=DetailView&amp;module=Cases&amp;record=291e5fbd-f438-c985-04d6-5efcd9951800&amp;offset=3&amp;stamp=1593633814083703500" TargetMode="External"/><Relationship Id="rId58" Type="http://schemas.openxmlformats.org/officeDocument/2006/relationships/hyperlink" Target="http://crm.emtelco.co/crm_fidubancisa/index.php?action=DetailView&amp;module=Cases&amp;record=1edefa59-999a-58ca-5ad8-5f077b6ad6af&amp;offset=5&amp;stamp=1594413749065003200" TargetMode="External"/><Relationship Id="rId79" Type="http://schemas.openxmlformats.org/officeDocument/2006/relationships/hyperlink" Target="http://crm.emtelco.co/crm_fidubancisa/index.php?action=DetailView&amp;module=Cases&amp;record=c68c2428-e67d-5b0c-06a0-5f088100e13e&amp;offset=23&amp;stamp=1594480062079752400" TargetMode="External"/><Relationship Id="rId102" Type="http://schemas.openxmlformats.org/officeDocument/2006/relationships/hyperlink" Target="http://crm.emtelco.co/crm_fidubancisa/index.php?action=DetailView&amp;module=Cases&amp;record=2c25181d-0ae1-369a-af9e-5f0c6cc239cf&amp;offset=6&amp;stamp=1594751710010324000" TargetMode="External"/><Relationship Id="rId123" Type="http://schemas.openxmlformats.org/officeDocument/2006/relationships/hyperlink" Target="http://crm.emtelco.co/crm_fidubancisa/index.php?action=DetailView&amp;module=Cases&amp;record=69eb0f70-1b33-93f8-f626-5f1767fbfe8d&amp;offset=9&amp;stamp=1595507316001770800" TargetMode="External"/><Relationship Id="rId144" Type="http://schemas.openxmlformats.org/officeDocument/2006/relationships/hyperlink" Target="http://crm.emtelco.co/crm_fidubancisa/index.php?action=DetailView&amp;module=Cases&amp;record=b12d0911-6936-1522-74e6-5f1f578cdefa&amp;offset=3&amp;stamp=1595891077064954700" TargetMode="External"/><Relationship Id="rId330" Type="http://schemas.openxmlformats.org/officeDocument/2006/relationships/hyperlink" Target="http://crm.emtelco.co/crm_fidubancisa/index.php?action=DetailView&amp;module=Cases&amp;record=2bf7a69b-5c0c-8eee-5d48-5f5901504d4b&amp;offset=7&amp;stamp=1599679086059070400" TargetMode="External"/><Relationship Id="rId90" Type="http://schemas.openxmlformats.org/officeDocument/2006/relationships/hyperlink" Target="http://crm.emtelco.co/crm_fidubancisa/index.php?action=DetailView&amp;module=Cases&amp;record=7e89d8bf-d823-c998-7bfd-5f08a6225b95&amp;offset=11&amp;stamp=1594490764050723400" TargetMode="External"/><Relationship Id="rId165" Type="http://schemas.openxmlformats.org/officeDocument/2006/relationships/hyperlink" Target="http://crm.emtelco.co/crm_fidubancisa/index.php?action=DetailView&amp;module=Cases&amp;record=3c44d1a0-a63a-39f5-197d-5f21a13554c5&amp;offset=16&amp;stamp=1596224383052184200" TargetMode="External"/><Relationship Id="rId186" Type="http://schemas.openxmlformats.org/officeDocument/2006/relationships/hyperlink" Target="http://crm.emtelco.co/crm_fidubancisa/index.php?action=DetailView&amp;module=Cases&amp;record=791e7372-03ec-aa6b-f149-5f28729c75a9&amp;offset=6&amp;stamp=1596554541000864400" TargetMode="External"/><Relationship Id="rId351" Type="http://schemas.openxmlformats.org/officeDocument/2006/relationships/hyperlink" Target="http://crm.emtelco.co/crm_fidubancisa/index.php?action=DetailView&amp;module=Cases&amp;record=aa8199b1-59b9-b77b-1f52-5f5f879d7335&amp;offset=10&amp;stamp=1600106802087017700" TargetMode="External"/><Relationship Id="rId372" Type="http://schemas.openxmlformats.org/officeDocument/2006/relationships/hyperlink" Target="http://crm.emtelco.co/crm_fidubancisa/index.php?action=DetailView&amp;module=Cases&amp;record=af722220-8408-f2b6-e590-5f32cbc48216&amp;offset=1&amp;stamp=1597413143021814300" TargetMode="External"/><Relationship Id="rId211" Type="http://schemas.openxmlformats.org/officeDocument/2006/relationships/hyperlink" Target="http://crm.emtelco.co/crm_fidubancisa/index.php?module=Cases&amp;offset=1&amp;stamp=1597088526042762600&amp;return_module=Cases&amp;action=DetailView&amp;record=34f489b7-9dd5-d232-1157-5f2c07f4ba78" TargetMode="External"/><Relationship Id="rId232" Type="http://schemas.openxmlformats.org/officeDocument/2006/relationships/hyperlink" Target="http://crm.emtelco.co/crm_fidubancisa/index.php?action=DetailView&amp;module=Cases&amp;record=ce010e0c-b447-16e8-2a1b-5f31c776d96b&amp;offset=8&amp;stamp=1597335244096441300" TargetMode="External"/><Relationship Id="rId253" Type="http://schemas.openxmlformats.org/officeDocument/2006/relationships/hyperlink" Target="http://crm.emtelco.co/crm_fidubancisa/index.php?action=DetailView&amp;module=Cases&amp;record=5e4e30d0-7532-79a6-084f-5f3c565fcff7&amp;offset=3&amp;stamp=1597855786003782100" TargetMode="External"/><Relationship Id="rId274" Type="http://schemas.openxmlformats.org/officeDocument/2006/relationships/hyperlink" Target="http://crm.emtelco.co/crm_fidubancisa/index.php?action=DetailView&amp;module=Cases&amp;record=cd5e8a21-176c-c0b9-a426-5f44330dd794&amp;offset=4&amp;stamp=1598366676080824600" TargetMode="External"/><Relationship Id="rId295" Type="http://schemas.openxmlformats.org/officeDocument/2006/relationships/hyperlink" Target="http://crm.emtelco.co/crm_fidubancisa/index.php?action=DetailView&amp;module=Cases&amp;record=c390349d-8f3c-5031-e44a-5f4d6f9e3c74&amp;offset=4&amp;stamp=1598976851029775800" TargetMode="External"/><Relationship Id="rId309" Type="http://schemas.openxmlformats.org/officeDocument/2006/relationships/hyperlink" Target="http://crm.emtelco.co/crm_fidubancisa/index.php?action=DetailView&amp;module=Cases&amp;record=8d55ceb2-d0dd-3288-7e1d-5f524e773282&amp;offset=4&amp;stamp=1599243548026236600" TargetMode="External"/><Relationship Id="rId27" Type="http://schemas.openxmlformats.org/officeDocument/2006/relationships/hyperlink" Target="http://crm.emtelco.co/crm_fidubancisa/index.php?action=DetailView&amp;module=Cases&amp;record=e411135b-1781-e834-2456-5ee92ef3ef50&amp;offset=1&amp;stamp=1592342886036329500" TargetMode="External"/><Relationship Id="rId48" Type="http://schemas.openxmlformats.org/officeDocument/2006/relationships/hyperlink" Target="http://crm.emtelco.co/crm_fidubancisa/index.php?action=DetailView&amp;module=Cases&amp;record=6a8b0873-5370-80e8-4fb8-5f039eba536d&amp;offset=3&amp;stamp=1594130819068091400" TargetMode="External"/><Relationship Id="rId69" Type="http://schemas.openxmlformats.org/officeDocument/2006/relationships/hyperlink" Target="http://crm.emtelco.co/crm_fidubancisa/index.php?action=DetailView&amp;module=Cases&amp;record=67d5c3fa-a601-e0aa-eab5-5f086814154a&amp;offset=12&amp;stamp=1594417461028994800" TargetMode="External"/><Relationship Id="rId113" Type="http://schemas.openxmlformats.org/officeDocument/2006/relationships/hyperlink" Target="http://crm.emtelco.co/crm_fidubancisa/index.php?action=DetailView&amp;module=Cases&amp;record=a7c33002-7af0-c54a-f31c-5f1724754800&amp;offset=3&amp;stamp=1595356250023499600" TargetMode="External"/><Relationship Id="rId134" Type="http://schemas.openxmlformats.org/officeDocument/2006/relationships/hyperlink" Target="http://crm.emtelco.co/crm_fidubancisa/index.php?action=DetailView&amp;module=Cases&amp;record=2826fc37-8e86-25c0-ac2b-5f1f5ddc7054&amp;offset=6&amp;stamp=1595892531029615400" TargetMode="External"/><Relationship Id="rId320" Type="http://schemas.openxmlformats.org/officeDocument/2006/relationships/hyperlink" Target="http://crm.emtelco.co/crm_fidubancisa/index.php?action=DetailView&amp;module=Cases&amp;record=5616152d-4fc7-54e7-7d60-5f528ca19867&amp;offset=10&amp;stamp=1599513073020055200" TargetMode="External"/><Relationship Id="rId80" Type="http://schemas.openxmlformats.org/officeDocument/2006/relationships/hyperlink" Target="http://crm.emtelco.co/crm_fidubancisa/index.php?action=DetailView&amp;module=Cases&amp;record=b49da84e-01c5-3aeb-4d2d-5f08827b7b6e&amp;offset=11&amp;stamp=1594481725001112100" TargetMode="External"/><Relationship Id="rId155" Type="http://schemas.openxmlformats.org/officeDocument/2006/relationships/hyperlink" Target="http://crm.emtelco.co/crm_fidubancisa/index.php?action=DetailView&amp;module=Cases&amp;record=ca4ba0aa-a1d2-68e1-8653-5f20a639dcf4&amp;offset=7&amp;stamp=1595984701014099100" TargetMode="External"/><Relationship Id="rId176" Type="http://schemas.openxmlformats.org/officeDocument/2006/relationships/hyperlink" Target="http://crm.emtelco.co/crm_fidubancisa/index.php?action=DetailView&amp;module=Cases&amp;record=78ce108d-75ae-c253-d73f-5f2063807748&amp;offset=4&amp;stamp=1596316753028057400" TargetMode="External"/><Relationship Id="rId197" Type="http://schemas.openxmlformats.org/officeDocument/2006/relationships/hyperlink" Target="http://crm.emtelco.co/crm_fidubancisa/index.php?action=DetailView&amp;module=Cases&amp;record=9531d227-858c-5a07-b0aa-5f29db088d99&amp;offset=6&amp;stamp=1596646029083274600" TargetMode="External"/><Relationship Id="rId341" Type="http://schemas.openxmlformats.org/officeDocument/2006/relationships/hyperlink" Target="http://crm.emtelco.co/crm_fidubancisa/index.php?action=DetailView&amp;module=Cases&amp;record=41bf2d45-2928-2eae-99bb-5f5a2d2455ac&amp;offset=2&amp;stamp=1599756268067033600" TargetMode="External"/><Relationship Id="rId362" Type="http://schemas.openxmlformats.org/officeDocument/2006/relationships/hyperlink" Target="http://crm.emtelco.co/crm_fidubancisa/index.php?action=DetailView&amp;module=Cases&amp;record=85f823e8-095d-29a6-066a-5f5f956c7fb4&amp;offset=7&amp;stamp=1600273234094625500" TargetMode="External"/><Relationship Id="rId383" Type="http://schemas.openxmlformats.org/officeDocument/2006/relationships/hyperlink" Target="http://crm.emtelco.co/crm_fidubancisa/index.php?action=DetailView&amp;module=Cases&amp;record=6c073d61-cea2-469f-6f1b-5f526767571d&amp;offset=1&amp;stamp=1599593465059692500" TargetMode="External"/><Relationship Id="rId201" Type="http://schemas.openxmlformats.org/officeDocument/2006/relationships/hyperlink" Target="http://crm.emtelco.co/crm_fidubancisa/index.php?action=DetailView&amp;module=Cases&amp;record=4c9e5d1f-0a49-72d3-2d21-5f2817786208&amp;offset=3&amp;stamp=1596723314011001200" TargetMode="External"/><Relationship Id="rId222" Type="http://schemas.openxmlformats.org/officeDocument/2006/relationships/hyperlink" Target="http://crm.emtelco.co/crm_fidubancisa/index.php?action=DetailView&amp;module=Cases&amp;record=5d104a46-0668-3292-a605-5f3175305cb7&amp;offset=13&amp;stamp=1597156237080695400" TargetMode="External"/><Relationship Id="rId243" Type="http://schemas.openxmlformats.org/officeDocument/2006/relationships/hyperlink" Target="http://crm.emtelco.co/crm_fidubancisa/index.php?action=DetailView&amp;module=Cases&amp;record=d7cd8c30-3a7a-74a7-665d-5f36cc4abd24&amp;offset=8&amp;stamp=1597430872024461700" TargetMode="External"/><Relationship Id="rId264" Type="http://schemas.openxmlformats.org/officeDocument/2006/relationships/hyperlink" Target="http://crm.emtelco.co/crm_fidubancisa/index.php?action=DetailView&amp;module=Cases&amp;record=61accdaa-8056-02e6-836b-5f3d55e6f8f2&amp;offset=3&amp;stamp=1598300778049583600" TargetMode="External"/><Relationship Id="rId285" Type="http://schemas.openxmlformats.org/officeDocument/2006/relationships/hyperlink" Target="http://crm.emtelco.co/crm_fidubancisa/index.php?action=DetailView&amp;module=Cases&amp;record=41c50e42-63a0-5ca4-a09d-5f496fd3da70&amp;offset=12&amp;stamp=1598884921014475800" TargetMode="External"/><Relationship Id="rId17" Type="http://schemas.openxmlformats.org/officeDocument/2006/relationships/hyperlink" Target="http://crm.emtelco.co/crm_fidubancisa/index.php?action=DetailView&amp;module=Cases&amp;record=105a407e-374b-48b5-2ec8-5ed57c96e0aa&amp;offset=1&amp;stamp=1591103648082701900" TargetMode="External"/><Relationship Id="rId38" Type="http://schemas.openxmlformats.org/officeDocument/2006/relationships/hyperlink" Target="http://crm.emtelco.co/crm_fidubancisa/index.php?action=DetailView&amp;module=Cases&amp;record=6bd76982-71cc-f428-4acd-5efb912b0675&amp;offset=2&amp;stamp=1593546705047313600" TargetMode="External"/><Relationship Id="rId59" Type="http://schemas.openxmlformats.org/officeDocument/2006/relationships/hyperlink" Target="http://crm.emtelco.co/crm_fidubancisa/index.php?action=DetailView&amp;module=Cases&amp;record=5ecfe2c9-1a79-a393-c830-5f072fd922b0&amp;offset=6&amp;stamp=1594413749065003200" TargetMode="External"/><Relationship Id="rId103" Type="http://schemas.openxmlformats.org/officeDocument/2006/relationships/hyperlink" Target="http://crm.emtelco.co/crm_fidubancisa/index.php?action=DetailView&amp;module=Cases&amp;record=31aa52c9-0d9e-5f2d-8308-5f0c76050762&amp;offset=7&amp;stamp=1594751710010324000" TargetMode="External"/><Relationship Id="rId124" Type="http://schemas.openxmlformats.org/officeDocument/2006/relationships/hyperlink" Target="http://crm.emtelco.co/crm_fidubancisa/index.php?action=DetailView&amp;module=Cases&amp;record=3731a293-8ad6-d547-7eea-5f19bb45fad7&amp;offset=4&amp;stamp=1595628138092407000" TargetMode="External"/><Relationship Id="rId310" Type="http://schemas.openxmlformats.org/officeDocument/2006/relationships/hyperlink" Target="http://crm.emtelco.co/crm_fidubancisa/index.php?action=DetailView&amp;module=Cases&amp;record=f34f7887-4207-4a19-2ab2-5f52af6c5d8e&amp;offset=8&amp;stamp=1599507321075863400" TargetMode="External"/><Relationship Id="rId70" Type="http://schemas.openxmlformats.org/officeDocument/2006/relationships/hyperlink" Target="http://crm.emtelco.co/crm_fidubancisa/index.php?action=DetailView&amp;module=Cases&amp;record=2c764ff2-71e0-a705-aca7-5f0869f03cd8&amp;offset=8&amp;stamp=1594417715096169200" TargetMode="External"/><Relationship Id="rId91" Type="http://schemas.openxmlformats.org/officeDocument/2006/relationships/hyperlink" Target="http://crm.emtelco.co/crm_fidubancisa/index.php?action=DetailView&amp;module=Cases&amp;record=94c560cd-35cb-5791-7c9a-5f086e2600cf&amp;offset=9&amp;stamp=1594576816074007500" TargetMode="External"/><Relationship Id="rId145" Type="http://schemas.openxmlformats.org/officeDocument/2006/relationships/hyperlink" Target="http://crm.emtelco.co/crm_fidubancisa/index.php?action=DetailView&amp;module=Cases&amp;record=64d596ee-a1f4-f2a8-83e8-5f1f2ed11b4f&amp;offset=6&amp;stamp=1595891077064954700" TargetMode="External"/><Relationship Id="rId166" Type="http://schemas.openxmlformats.org/officeDocument/2006/relationships/hyperlink" Target="http://crm.emtelco.co/crm_fidubancisa/index.php?action=DetailView&amp;module=Cases&amp;record=bea8a8b8-c4d2-1f7d-d54f-5f21b11a5d22&amp;offset=9&amp;stamp=1596226521091933500" TargetMode="External"/><Relationship Id="rId187" Type="http://schemas.openxmlformats.org/officeDocument/2006/relationships/hyperlink" Target="http://crm.emtelco.co/crm_fidubancisa/index.php?action=DetailView&amp;module=Cases&amp;record=a594ff02-7a7a-fcbb-1ad3-5f2838d944f7&amp;offset=7&amp;stamp=1596554541000864400" TargetMode="External"/><Relationship Id="rId331" Type="http://schemas.openxmlformats.org/officeDocument/2006/relationships/hyperlink" Target="http://crm.emtelco.co/crm_fidubancisa/index.php?action=DetailView&amp;module=Cases&amp;record=f0302ef2-397e-8c63-4f35-5f5913a43e23&amp;offset=8&amp;stamp=1599679086059070400" TargetMode="External"/><Relationship Id="rId352" Type="http://schemas.openxmlformats.org/officeDocument/2006/relationships/hyperlink" Target="http://crm.emtelco.co/crm_fidubancisa/index.php?action=DetailView&amp;module=Cases&amp;record=bce5bd1b-8028-415a-5ec0-5f5f911f02f1&amp;offset=8&amp;stamp=1600107540075794300" TargetMode="External"/><Relationship Id="rId373" Type="http://schemas.openxmlformats.org/officeDocument/2006/relationships/hyperlink" Target="http://crm.emtelco.co/crm_fidubancisa/index.php?action=DetailView&amp;module=Cases&amp;record=2edd8a2e-f412-a9ea-a632-5f32ce8a4a4e&amp;offset=2&amp;stamp=1597413143021814300" TargetMode="External"/><Relationship Id="rId1" Type="http://schemas.openxmlformats.org/officeDocument/2006/relationships/hyperlink" Target="http://crm.emtelco.co/crm_fidubancisa/index.php?action=DetailView&amp;module=Cases&amp;record=687a296d-9e67-5f38-2304-5e178345a637&amp;offset=2&amp;stamp=1578604285098706000" TargetMode="External"/><Relationship Id="rId212" Type="http://schemas.openxmlformats.org/officeDocument/2006/relationships/hyperlink" Target="http://crm.emtelco.co/crm_fidubancisa/index.php?module=Cases&amp;offset=1&amp;stamp=1597155563080049500&amp;return_module=Cases&amp;action=DetailView&amp;record=69ad7914-9e50-286a-64ab-5f317c0a5a6a" TargetMode="External"/><Relationship Id="rId233" Type="http://schemas.openxmlformats.org/officeDocument/2006/relationships/hyperlink" Target="http://crm.emtelco.co/crm_fidubancisa/index.php?action=DetailView&amp;module=Cases&amp;record=56970513-e89b-4a29-2f97-5f31bcbdbd4d&amp;offset=3&amp;stamp=1597337654090313900" TargetMode="External"/><Relationship Id="rId254" Type="http://schemas.openxmlformats.org/officeDocument/2006/relationships/hyperlink" Target="http://crm.emtelco.co/crm_fidubancisa/index.php?action=DetailView&amp;module=Cases&amp;record=cbf483bd-b910-c393-87de-5f3c401c8c9c&amp;offset=6&amp;stamp=1597862353086168600" TargetMode="External"/><Relationship Id="rId28" Type="http://schemas.openxmlformats.org/officeDocument/2006/relationships/hyperlink" Target="http://crm.emtelco.co/crm_fidubancisa/index.php?action=DetailView&amp;module=Cases&amp;record=e0ed32f1-0aec-22b0-062b-5ee91b7159d4&amp;offset=2&amp;stamp=1592335555082429500" TargetMode="External"/><Relationship Id="rId49" Type="http://schemas.openxmlformats.org/officeDocument/2006/relationships/hyperlink" Target="http://crm.emtelco.co/crm_fidubancisa/index.php?action=DetailView&amp;module=Cases&amp;record=794e4647-1e13-59e8-5de4-5f035b84314a&amp;offset=4&amp;stamp=1594130819068091400" TargetMode="External"/><Relationship Id="rId114" Type="http://schemas.openxmlformats.org/officeDocument/2006/relationships/hyperlink" Target="http://crm.emtelco.co/crm_fidubancisa/index.php?action=DetailView&amp;module=Cases&amp;record=53a8b6ea-b4d4-f948-9314-5f1763680c2f&amp;offset=1&amp;stamp=1595429688076824800" TargetMode="External"/><Relationship Id="rId275" Type="http://schemas.openxmlformats.org/officeDocument/2006/relationships/hyperlink" Target="http://crm.emtelco.co/crm_fidubancisa/index.php?action=DetailView&amp;module=Cases&amp;record=e6984da8-2506-3cff-f32a-5f44378ac3b4&amp;offset=6&amp;stamp=1598367336035678700" TargetMode="External"/><Relationship Id="rId296" Type="http://schemas.openxmlformats.org/officeDocument/2006/relationships/hyperlink" Target="http://crm.emtelco.co/crm_fidubancisa/index.php?action=DetailView&amp;module=Cases&amp;record=182d8fe7-6d69-407c-4eb0-5f4e6619f1f0&amp;offset=7&amp;stamp=1598975693088596700" TargetMode="External"/><Relationship Id="rId300" Type="http://schemas.openxmlformats.org/officeDocument/2006/relationships/hyperlink" Target="http://crm.emtelco.co/crm_fidubancisa/index.php?action=DetailView&amp;module=Cases&amp;record=a80b2f7c-2551-c6e0-7a3b-5f4fb99fa3da&amp;offset=3&amp;stamp=1599063574044769700" TargetMode="External"/><Relationship Id="rId60" Type="http://schemas.openxmlformats.org/officeDocument/2006/relationships/hyperlink" Target="http://crm.emtelco.co/crm_fidubancisa/index.php?action=DetailView&amp;module=Cases&amp;record=655a58c5-b5f9-1056-110d-5f0798f72688&amp;offset=7&amp;stamp=1594413749065003200" TargetMode="External"/><Relationship Id="rId81" Type="http://schemas.openxmlformats.org/officeDocument/2006/relationships/hyperlink" Target="http://crm.emtelco.co/crm_fidubancisa/index.php?action=DetailView&amp;module=Cases&amp;record=bf974633-aa39-a0ed-1061-5f086a36ecd7&amp;offset=12&amp;stamp=1594481725001112100" TargetMode="External"/><Relationship Id="rId135" Type="http://schemas.openxmlformats.org/officeDocument/2006/relationships/hyperlink" Target="http://crm.emtelco.co/crm_fidubancisa/index.php?action=DetailView&amp;module=Cases&amp;record=da0830eb-5e0c-8adc-ff7b-5f1f2eeeafbc&amp;offset=1&amp;stamp=1596070572004084500" TargetMode="External"/><Relationship Id="rId156" Type="http://schemas.openxmlformats.org/officeDocument/2006/relationships/hyperlink" Target="http://crm.emtelco.co/crm_fidubancisa/index.php?action=DetailView&amp;module=Cases&amp;record=da2b9679-9ff7-02f7-5cda-5f20a791b33e&amp;offset=7&amp;stamp=1595985170079685400" TargetMode="External"/><Relationship Id="rId177" Type="http://schemas.openxmlformats.org/officeDocument/2006/relationships/hyperlink" Target="http://crm.emtelco.co/crm_fidubancisa/index.php?action=DetailView&amp;module=Cases&amp;record=d92302de-40fd-f45b-12bd-5f2075635dc1&amp;offset=5&amp;stamp=1596317200035037200" TargetMode="External"/><Relationship Id="rId198" Type="http://schemas.openxmlformats.org/officeDocument/2006/relationships/hyperlink" Target="http://crm.emtelco.co/crm_fidubancisa/index.php?action=DetailView&amp;module=Cases&amp;record=a2b35945-3209-3a7d-cecd-5f29dd04cf54&amp;offset=7&amp;stamp=1596646029083274600" TargetMode="External"/><Relationship Id="rId321" Type="http://schemas.openxmlformats.org/officeDocument/2006/relationships/hyperlink" Target="http://crm.emtelco.co/crm_fidubancisa/index.php?action=DetailView&amp;module=Cases&amp;record=27a92d45-35b6-e7bb-3aaa-5f523dcd6505&amp;offset=11&amp;stamp=1599513102051821900" TargetMode="External"/><Relationship Id="rId342" Type="http://schemas.openxmlformats.org/officeDocument/2006/relationships/hyperlink" Target="http://crm.emtelco.co/crm_fidubancisa/index.php?action=DetailView&amp;module=Cases&amp;record=9cb3ce9f-9e42-54d9-885e-5f5a69f6983c&amp;offset=2&amp;stamp=1599762467046328700" TargetMode="External"/><Relationship Id="rId363" Type="http://schemas.openxmlformats.org/officeDocument/2006/relationships/hyperlink" Target="http://crm.emtelco.co/crm_fidubancisa/index.php?action=DetailView&amp;module=Cases&amp;record=6673a7ca-f0ee-f625-2f41-5e57f3be8721&amp;offset=7&amp;stamp=1583172171097536600" TargetMode="External"/><Relationship Id="rId384" Type="http://schemas.openxmlformats.org/officeDocument/2006/relationships/hyperlink" Target="http://crm.emtelco.co/crm_fidubancisa/index.php?action=DetailView&amp;module=Cases&amp;record=8a9b8bff-3828-f4f4-3207-5f52653ed4bc&amp;offset=3&amp;stamp=1599593465059692500" TargetMode="External"/><Relationship Id="rId202" Type="http://schemas.openxmlformats.org/officeDocument/2006/relationships/hyperlink" Target="http://crm.emtelco.co/crm_fidubancisa/index.php?action=DetailView&amp;module=Cases&amp;record=9496377e-5718-1bf6-4576-5f2890a352e0&amp;offset=4&amp;stamp=1596723314011001200" TargetMode="External"/><Relationship Id="rId223" Type="http://schemas.openxmlformats.org/officeDocument/2006/relationships/hyperlink" Target="http://crm.emtelco.co/crm_fidubancisa/index.php?action=DetailView&amp;module=Cases&amp;record=891b44dd-0718-5334-9112-5f31c59ee925&amp;offset=5&amp;stamp=1597244910079222500" TargetMode="External"/><Relationship Id="rId244" Type="http://schemas.openxmlformats.org/officeDocument/2006/relationships/hyperlink" Target="http://crm.emtelco.co/crm_fidubancisa/index.php?action=DetailView&amp;module=Cases&amp;record=41360212-8b40-0574-ff1d-5f36f8f2974b&amp;offset=4&amp;stamp=1597762981095318400" TargetMode="External"/><Relationship Id="rId18" Type="http://schemas.openxmlformats.org/officeDocument/2006/relationships/hyperlink" Target="http://crm.emtelco.co/crm_fidubancisa/index.php?action=DetailView&amp;module=Cases&amp;record=3fa893fc-dd99-3994-b174-5ed81c233e1d&amp;offset=3&amp;stamp=1591298356071467900" TargetMode="External"/><Relationship Id="rId39" Type="http://schemas.openxmlformats.org/officeDocument/2006/relationships/hyperlink" Target="http://crm.emtelco.co/crm_fidubancisa/index.php?action=DetailView&amp;module=Cases&amp;record=52e06f06-9d21-c9f7-85ce-5efb92080fcc&amp;offset=3&amp;stamp=1593546705047313600" TargetMode="External"/><Relationship Id="rId265" Type="http://schemas.openxmlformats.org/officeDocument/2006/relationships/hyperlink" Target="http://crm.emtelco.co/crm_fidubancisa/index.php?action=DetailView&amp;module=Cases&amp;record=b6905fc3-aabe-6a37-b5dd-5f3ed1f2accd&amp;offset=1&amp;stamp=1598299629014738000" TargetMode="External"/><Relationship Id="rId286" Type="http://schemas.openxmlformats.org/officeDocument/2006/relationships/hyperlink" Target="http://crm.emtelco.co/crm_fidubancisa/index.php?action=DetailView&amp;module=Cases&amp;record=5fdebfe2-452d-df78-8c34-5f468dfde5e1&amp;offset=13&amp;stamp=1598884921014475800" TargetMode="External"/><Relationship Id="rId50" Type="http://schemas.openxmlformats.org/officeDocument/2006/relationships/hyperlink" Target="http://crm.emtelco.co/crm_fidubancisa/index.php?action=DetailView&amp;module=Cases&amp;record=a164ca8f-efe0-863d-b6b4-5f039e1a6fcb&amp;offset=5&amp;stamp=1594130819068091400" TargetMode="External"/><Relationship Id="rId104" Type="http://schemas.openxmlformats.org/officeDocument/2006/relationships/hyperlink" Target="http://crm.emtelco.co/crm_fidubancisa/index.php?action=DetailView&amp;module=Cases&amp;record=4143c96e-1f96-8e5c-1b86-5f0c6ef15975&amp;offset=8&amp;stamp=1594751710010324000" TargetMode="External"/><Relationship Id="rId125" Type="http://schemas.openxmlformats.org/officeDocument/2006/relationships/hyperlink" Target="http://crm.emtelco.co/crm_fidubancisa/index.php?action=DetailView&amp;module=Cases&amp;record=46a420bd-45cc-484d-20a4-5f19cf927133&amp;offset=5&amp;stamp=1595628138092407000" TargetMode="External"/><Relationship Id="rId146" Type="http://schemas.openxmlformats.org/officeDocument/2006/relationships/hyperlink" Target="http://crm.emtelco.co/crm_fidubancisa/index.php?action=DetailView&amp;module=Cases&amp;record=376caed5-06d5-b44a-df97-5f1f5fd13c8b&amp;offset=3&amp;stamp=1595892906078909700" TargetMode="External"/><Relationship Id="rId167" Type="http://schemas.openxmlformats.org/officeDocument/2006/relationships/hyperlink" Target="http://crm.emtelco.co/crm_fidubancisa/index.php?action=DetailView&amp;module=Cases&amp;record=dc8f72e0-d710-1f19-f2ce-5f21d9155ac5&amp;offset=1&amp;stamp=1596226722073457100" TargetMode="External"/><Relationship Id="rId188" Type="http://schemas.openxmlformats.org/officeDocument/2006/relationships/hyperlink" Target="http://crm.emtelco.co/crm_fidubancisa/index.php?action=DetailView&amp;module=Cases&amp;record=111a4479-525c-7a81-4e05-5f287e1439ae&amp;offset=8&amp;stamp=1596554541000864400" TargetMode="External"/><Relationship Id="rId311" Type="http://schemas.openxmlformats.org/officeDocument/2006/relationships/hyperlink" Target="http://crm.emtelco.co/crm_fidubancisa/index.php?action=DetailView&amp;module=Cases&amp;record=613e2e4b-831b-ac6f-f27e-5f501236a986&amp;offset=1&amp;stamp=1599586046014194800" TargetMode="External"/><Relationship Id="rId332" Type="http://schemas.openxmlformats.org/officeDocument/2006/relationships/hyperlink" Target="http://crm.emtelco.co/crm_fidubancisa/index.php?action=DetailView&amp;module=Cases&amp;record=287f4ac4-9556-9c4b-a28e-5f566505bec8&amp;offset=10&amp;stamp=1599679086059070400" TargetMode="External"/><Relationship Id="rId353" Type="http://schemas.openxmlformats.org/officeDocument/2006/relationships/hyperlink" Target="http://crm.emtelco.co/crm_fidubancisa/index.php?action=DetailView&amp;module=Cases&amp;record=f795049c-e0f9-6284-f9cc-5f5fc1891ceb&amp;offset=7&amp;stamp=1600116629003125400" TargetMode="External"/><Relationship Id="rId374" Type="http://schemas.openxmlformats.org/officeDocument/2006/relationships/hyperlink" Target="http://crm.emtelco.co/crm_fidubancisa/index.php?action=DetailView&amp;module=Cases&amp;record=9769f4cb-19ee-39c9-d30a-5f3592c46ca8&amp;offset=1&amp;stamp=1597775468019669800" TargetMode="External"/><Relationship Id="rId71" Type="http://schemas.openxmlformats.org/officeDocument/2006/relationships/hyperlink" Target="http://crm.emtelco.co/crm_fidubancisa/index.php?action=DetailView&amp;module=Cases&amp;record=ee18d729-1114-dfe3-a581-5f08dd632adf&amp;offset=12&amp;stamp=1594418160013418300" TargetMode="External"/><Relationship Id="rId92" Type="http://schemas.openxmlformats.org/officeDocument/2006/relationships/hyperlink" Target="http://crm.emtelco.co/crm_fidubancisa/index.php?action=DetailView&amp;module=Cases&amp;record=5503ebf3-9de9-3f81-340f-5f0dbd4a56b6&amp;offset=2&amp;stamp=1594736150099589900" TargetMode="External"/><Relationship Id="rId213" Type="http://schemas.openxmlformats.org/officeDocument/2006/relationships/hyperlink" Target="http://crm.emtelco.co/crm_fidubancisa/index.php?action=DetailView&amp;module=Cases&amp;record=83a8bfc2-9408-b4f3-021c-5f3148311dae&amp;offset=12&amp;stamp=1597155741024391300" TargetMode="External"/><Relationship Id="rId234" Type="http://schemas.openxmlformats.org/officeDocument/2006/relationships/hyperlink" Target="http://crm.emtelco.co/crm_fidubancisa/index.php?action=DetailView&amp;module=Cases&amp;record=86891a16-445c-4037-56fb-5f3177ed761b&amp;offset=2&amp;stamp=1597429951041456000" TargetMode="External"/><Relationship Id="rId2" Type="http://schemas.openxmlformats.org/officeDocument/2006/relationships/hyperlink" Target="http://crm.emtelco.co/crm_fidubancisa/index.php?module=Cases&amp;offset=1&amp;stamp=1579817455041984600&amp;return_module=Cases&amp;action=DetailView&amp;record=395a0cb8-78e3-2905-9efa-5e2a120ce9ae" TargetMode="External"/><Relationship Id="rId29" Type="http://schemas.openxmlformats.org/officeDocument/2006/relationships/hyperlink" Target="http://crm.emtelco.co/crm_fidubancisa/index.php?action=DetailView&amp;module=Cases&amp;record=8ea3b20d-cbfa-353e-ebfe-5ee91f72f49a&amp;offset=2&amp;stamp=1592340855089284100" TargetMode="External"/><Relationship Id="rId255" Type="http://schemas.openxmlformats.org/officeDocument/2006/relationships/hyperlink" Target="http://crm.emtelco.co/crm_fidubancisa/index.php?action=DetailView&amp;module=Cases&amp;record=6fc9f551-50a1-13e9-8b2f-5f3d53a597bc&amp;offset=6&amp;stamp=1597933097020802300" TargetMode="External"/><Relationship Id="rId276" Type="http://schemas.openxmlformats.org/officeDocument/2006/relationships/hyperlink" Target="http://crm.emtelco.co/crm_fidubancisa/index.php?action=DetailView&amp;module=Cases&amp;record=a29eec47-fd9d-4607-8fd9-5f44285850d8&amp;offset=2&amp;stamp=1598371841022488300" TargetMode="External"/><Relationship Id="rId297" Type="http://schemas.openxmlformats.org/officeDocument/2006/relationships/hyperlink" Target="http://crm.emtelco.co/crm_fidubancisa/index.php?action=DetailView&amp;module=Cases&amp;record=309361d1-4561-5ab0-f20c-5f4e596966c0&amp;offset=11&amp;stamp=1598975831066454700" TargetMode="External"/><Relationship Id="rId40" Type="http://schemas.openxmlformats.org/officeDocument/2006/relationships/hyperlink" Target="http://crm.emtelco.co/crm_fidubancisa/index.php?action=DetailView&amp;module=Cases&amp;record=1ccb0337-cc1a-3d2c-fa77-5efcdc573ccb&amp;offset=5&amp;stamp=1593633814083703500" TargetMode="External"/><Relationship Id="rId115" Type="http://schemas.openxmlformats.org/officeDocument/2006/relationships/hyperlink" Target="http://crm.emtelco.co/crm_fidubancisa/index.php?action=DetailView&amp;module=Cases&amp;record=e440f1fe-2f3f-0184-c21d-5f1762eff716&amp;offset=3&amp;stamp=1595429688076824800" TargetMode="External"/><Relationship Id="rId136" Type="http://schemas.openxmlformats.org/officeDocument/2006/relationships/hyperlink" Target="http://crm.emtelco.co/crm_fidubancisa/index.php?action=DetailView&amp;module=Cases&amp;record=f299018d-eaf6-2182-2d9c-5f1f4294e8d5&amp;offset=2&amp;stamp=1596070572004084500" TargetMode="External"/><Relationship Id="rId157" Type="http://schemas.openxmlformats.org/officeDocument/2006/relationships/hyperlink" Target="http://crm.emtelco.co/crm_fidubancisa/index.php?action=DetailView&amp;module=Cases&amp;record=6160d4c9-1f05-4ea6-a28c-5f1b498a9bef&amp;offset=8&amp;stamp=1595988792006897000" TargetMode="External"/><Relationship Id="rId178" Type="http://schemas.openxmlformats.org/officeDocument/2006/relationships/hyperlink" Target="http://crm.emtelco.co/crm_fidubancisa/index.php?action=DetailView&amp;module=Cases&amp;record=3907d11e-1574-7e7a-b7ef-5f203e8bd701&amp;offset=6&amp;stamp=1596318139007436300" TargetMode="External"/><Relationship Id="rId301" Type="http://schemas.openxmlformats.org/officeDocument/2006/relationships/hyperlink" Target="http://crm.emtelco.co/crm_fidubancisa/index.php?action=DetailView&amp;module=Cases&amp;record=35ac3c67-5d2e-db9e-6355-5f4fbb8c11bb&amp;offset=4&amp;stamp=1599063574044769700" TargetMode="External"/><Relationship Id="rId322" Type="http://schemas.openxmlformats.org/officeDocument/2006/relationships/hyperlink" Target="http://crm.emtelco.co/crm_fidubancisa/index.php?action=DetailView&amp;module=Cases&amp;record=2de67564-f87e-5127-808f-5f528d103e29&amp;offset=12&amp;stamp=1599513102051821900" TargetMode="External"/><Relationship Id="rId343" Type="http://schemas.openxmlformats.org/officeDocument/2006/relationships/hyperlink" Target="http://crm.emtelco.co/crm_fidubancisa/index.php?action=DetailView&amp;module=Cases&amp;record=ed520ea0-f896-1ecf-39e3-5f5791d3b859&amp;offset=1&amp;stamp=1600120070036487500" TargetMode="External"/><Relationship Id="rId364" Type="http://schemas.openxmlformats.org/officeDocument/2006/relationships/hyperlink" Target="http://crm.emtelco.co/crm_fidubancisa/index.php?action=DetailView&amp;module=Cases&amp;record=9eb07530-c529-4593-daee-5ee24cb6552a&amp;offset=1&amp;stamp=1592316904073920500" TargetMode="External"/><Relationship Id="rId61" Type="http://schemas.openxmlformats.org/officeDocument/2006/relationships/hyperlink" Target="http://crm.emtelco.co/crm_fidubancisa/index.php?action=DetailView&amp;module=Cases&amp;record=8294eddc-7e92-5e4a-8b9c-5f078d7eab2b&amp;offset=8&amp;stamp=1594413749065003200" TargetMode="External"/><Relationship Id="rId82" Type="http://schemas.openxmlformats.org/officeDocument/2006/relationships/hyperlink" Target="http://crm.emtelco.co/crm_fidubancisa/index.php?action=DetailView&amp;module=Cases&amp;record=ec431bc9-5ece-1d3e-a0d3-5f08697c6c16&amp;offset=13&amp;stamp=1594481725001112100" TargetMode="External"/><Relationship Id="rId199" Type="http://schemas.openxmlformats.org/officeDocument/2006/relationships/hyperlink" Target="http://crm.emtelco.co/crm_fidubancisa/index.php?action=DetailView&amp;module=Cases&amp;record=22470c7a-f3d6-1085-d55d-5f29da884a19&amp;offset=8&amp;stamp=1596646029083274600" TargetMode="External"/><Relationship Id="rId203" Type="http://schemas.openxmlformats.org/officeDocument/2006/relationships/hyperlink" Target="http://crm.emtelco.co/crm_fidubancisa/index.php?action=DetailView&amp;module=Cases&amp;record=9bd096f1-3a9d-70ca-8a20-5f2b122ab914&amp;offset=5&amp;stamp=1596723314011001200" TargetMode="External"/><Relationship Id="rId385" Type="http://schemas.openxmlformats.org/officeDocument/2006/relationships/hyperlink" Target="http://crm.emtelco.co/crm_fidubancisa/index.php?action=DetailView&amp;module=Cases&amp;record=9c5ebc8d-e16d-14f1-66bd-5f526681b1b6&amp;offset=4&amp;stamp=1599593465059692500" TargetMode="External"/><Relationship Id="rId19" Type="http://schemas.openxmlformats.org/officeDocument/2006/relationships/hyperlink" Target="http://crm.emtelco.co/crm_fidubancisa/index.php?module=Cases&amp;offset=1&amp;stamp=1591641080050247200&amp;return_module=Cases&amp;action=DetailView&amp;record=93f2034a-dfce-56f3-5a09-5ed94a2d9db7" TargetMode="External"/><Relationship Id="rId224" Type="http://schemas.openxmlformats.org/officeDocument/2006/relationships/hyperlink" Target="http://crm.emtelco.co/crm_fidubancisa/index.php?action=DetailView&amp;module=Cases&amp;record=ec0f9f20-5362-da4e-0842-5f32e37bd87b&amp;offset=8&amp;stamp=1597248723095517200" TargetMode="External"/><Relationship Id="rId245" Type="http://schemas.openxmlformats.org/officeDocument/2006/relationships/hyperlink" Target="http://crm.emtelco.co/crm_fidubancisa/index.php?action=DetailView&amp;module=Cases&amp;record=4a22e5a0-f3e9-29a2-dfa9-5f36f6a6ca30&amp;offset=4&amp;stamp=1597765234080206300" TargetMode="External"/><Relationship Id="rId266" Type="http://schemas.openxmlformats.org/officeDocument/2006/relationships/hyperlink" Target="http://crm.emtelco.co/crm_fidubancisa/index.php?action=DetailView&amp;module=Cases&amp;record=ad05034f-32b7-179c-b77c-5f3d76229882&amp;offset=1&amp;stamp=1598475413020030400" TargetMode="External"/><Relationship Id="rId287" Type="http://schemas.openxmlformats.org/officeDocument/2006/relationships/hyperlink" Target="http://crm.emtelco.co/crm_fidubancisa/index.php?action=DetailView&amp;module=Cases&amp;record=f2a6d459-c182-a795-b750-5f4d0fa6810e&amp;offset=10&amp;stamp=1598885843088580800" TargetMode="External"/><Relationship Id="rId30" Type="http://schemas.openxmlformats.org/officeDocument/2006/relationships/hyperlink" Target="http://crm.emtelco.co/crm_fidubancisa/index.php?action=DetailView&amp;module=Cases&amp;record=f0b4c73e-db6f-8e90-58ca-5ee9455a3d37&amp;offset=1&amp;stamp=1592401448014805700" TargetMode="External"/><Relationship Id="rId105" Type="http://schemas.openxmlformats.org/officeDocument/2006/relationships/hyperlink" Target="http://crm.emtelco.co/crm_fidubancisa/index.php?action=DetailView&amp;module=Cases&amp;record=a62bd86a-d91d-7565-d776-5f0c6d547201&amp;offset=9&amp;stamp=1594751710010324000" TargetMode="External"/><Relationship Id="rId126" Type="http://schemas.openxmlformats.org/officeDocument/2006/relationships/hyperlink" Target="http://crm.emtelco.co/crm_fidubancisa/index.php?action=DetailView&amp;module=Cases&amp;record=5261669a-16fc-f584-8e95-5f176598b34f&amp;offset=6&amp;stamp=1595628138092407000" TargetMode="External"/><Relationship Id="rId147" Type="http://schemas.openxmlformats.org/officeDocument/2006/relationships/hyperlink" Target="http://crm.emtelco.co/crm_fidubancisa/index.php?action=DetailView&amp;module=Cases&amp;record=9ee73280-c1d8-a1c7-e0b5-5f1b18c03852&amp;offset=13&amp;stamp=1595636828020978900" TargetMode="External"/><Relationship Id="rId168" Type="http://schemas.openxmlformats.org/officeDocument/2006/relationships/hyperlink" Target="http://crm.emtelco.co/crm_fidubancisa/index.php?action=DetailView&amp;module=Cases&amp;record=30c3d007-8e91-aa1a-d2aa-5f21fbba354d&amp;offset=5&amp;stamp=1596226968098964700" TargetMode="External"/><Relationship Id="rId312" Type="http://schemas.openxmlformats.org/officeDocument/2006/relationships/hyperlink" Target="http://crm.emtelco.co/crm_fidubancisa/index.php?action=DetailView&amp;module=Cases&amp;record=38a7f102-411a-0aca-ffde-5f4fc1b5b6f8&amp;offset=1&amp;stamp=1599685469042978700" TargetMode="External"/><Relationship Id="rId333" Type="http://schemas.openxmlformats.org/officeDocument/2006/relationships/hyperlink" Target="http://crm.emtelco.co/crm_fidubancisa/index.php?action=DetailView&amp;module=Cases&amp;record=f3a50869-a0c0-b063-2ca0-5f5914d5c461&amp;offset=7&amp;stamp=1599679575063353300" TargetMode="External"/><Relationship Id="rId354" Type="http://schemas.openxmlformats.org/officeDocument/2006/relationships/hyperlink" Target="http://crm.emtelco.co/crm_fidubancisa/index.php?action=DetailView&amp;module=Cases&amp;record=154b4548-d8cd-c800-447a-5f5bb53617cd&amp;offset=8&amp;stamp=1599854964060917600" TargetMode="External"/><Relationship Id="rId51" Type="http://schemas.openxmlformats.org/officeDocument/2006/relationships/hyperlink" Target="http://crm.emtelco.co/crm_fidubancisa/index.php?action=DetailView&amp;module=Cases&amp;record=6b7567b7-157f-c6c3-44e8-5f0374e55632&amp;offset=6&amp;stamp=1594130819068091400" TargetMode="External"/><Relationship Id="rId72" Type="http://schemas.openxmlformats.org/officeDocument/2006/relationships/hyperlink" Target="http://crm.emtelco.co/crm_fidubancisa/index.php?action=DetailView&amp;module=Cases&amp;record=63f072e7-7d48-410d-2bc4-5f086c23376f&amp;offset=11&amp;stamp=1594418769045834600" TargetMode="External"/><Relationship Id="rId93" Type="http://schemas.openxmlformats.org/officeDocument/2006/relationships/hyperlink" Target="http://crm.emtelco.co/crm_fidubancisa/index.php?action=DetailView&amp;module=Cases&amp;record=d503e039-8103-5a3a-94a2-5f0db7547c0b&amp;offset=2&amp;stamp=1594737142059470200" TargetMode="External"/><Relationship Id="rId189" Type="http://schemas.openxmlformats.org/officeDocument/2006/relationships/hyperlink" Target="http://crm.emtelco.co/crm_fidubancisa/index.php?action=DetailView&amp;module=Cases&amp;record=33b82bd3-0651-35e1-e303-5f285e8d2241&amp;offset=9&amp;stamp=1596554541000864400" TargetMode="External"/><Relationship Id="rId375" Type="http://schemas.openxmlformats.org/officeDocument/2006/relationships/hyperlink" Target="http://crm.emtelco.co/crm_fidubancisa/index.php?action=DetailView&amp;module=Cases&amp;record=412300bf-339d-ab34-4524-5f3c4185b8f8&amp;offset=13&amp;stamp=1597784844010968400" TargetMode="External"/><Relationship Id="rId3" Type="http://schemas.openxmlformats.org/officeDocument/2006/relationships/hyperlink" Target="http://crm.emtelco.co/crm_fidubancisa/index.php?action=DetailView&amp;module=Cases&amp;record=85eac9aa-7570-476c-d08a-5e348a30c5e9&amp;offset=1&amp;stamp=1580770116014217200" TargetMode="External"/><Relationship Id="rId214" Type="http://schemas.openxmlformats.org/officeDocument/2006/relationships/hyperlink" Target="http://crm.emtelco.co/crm_fidubancisa/index.php?action=DetailView&amp;module=Cases&amp;record=945d8e77-ba2b-70cf-7717-5f31776202a8&amp;offset=13&amp;stamp=1597155741024391300" TargetMode="External"/><Relationship Id="rId235" Type="http://schemas.openxmlformats.org/officeDocument/2006/relationships/hyperlink" Target="http://crm.emtelco.co/crm_fidubancisa/index.php?action=DetailView&amp;module=Cases&amp;record=6594d777-fa66-0fd7-04d6-5f316980bea2&amp;offset=2&amp;stamp=1597430092047574500" TargetMode="External"/><Relationship Id="rId256" Type="http://schemas.openxmlformats.org/officeDocument/2006/relationships/hyperlink" Target="http://crm.emtelco.co/crm_fidubancisa/index.php?action=DetailView&amp;module=Cases&amp;record=2a888593-bd2d-ac75-a656-5f3d60a76e03&amp;offset=6&amp;stamp=1597933284090231700" TargetMode="External"/><Relationship Id="rId277" Type="http://schemas.openxmlformats.org/officeDocument/2006/relationships/hyperlink" Target="http://crm.emtelco.co/crm_fidubancisa/index.php?action=DetailView&amp;module=Cases&amp;record=9e2b28c4-ee8d-e4df-598f-5f441d4117d1&amp;offset=3&amp;stamp=1598381746039919100" TargetMode="External"/><Relationship Id="rId298" Type="http://schemas.openxmlformats.org/officeDocument/2006/relationships/hyperlink" Target="http://crm.emtelco.co/crm_fidubancisa/index.php?action=DetailView&amp;module=Cases&amp;record=9c3c47ff-b185-4abd-71d3-5f4eb225c505&amp;offset=3&amp;stamp=1599054459003295600" TargetMode="External"/><Relationship Id="rId116" Type="http://schemas.openxmlformats.org/officeDocument/2006/relationships/hyperlink" Target="http://crm.emtelco.co/crm_fidubancisa/index.php?action=DetailView&amp;module=Cases&amp;record=ff1b0fbf-d42d-120d-40ef-5f171b253e38&amp;offset=4&amp;stamp=1595429688076824800" TargetMode="External"/><Relationship Id="rId137" Type="http://schemas.openxmlformats.org/officeDocument/2006/relationships/hyperlink" Target="http://crm.emtelco.co/crm_fidubancisa/index.php?action=DetailView&amp;module=Cases&amp;record=23c30f78-5193-13e4-b306-5f1edb96e179&amp;offset=6&amp;stamp=1595863043088229200" TargetMode="External"/><Relationship Id="rId158" Type="http://schemas.openxmlformats.org/officeDocument/2006/relationships/hyperlink" Target="http://crm.emtelco.co/crm_fidubancisa/index.php?action=DetailView&amp;module=Cases&amp;record=7b4dfad1-c101-3ec4-4546-5f20394c0c4a&amp;offset=5&amp;stamp=1595989309029775300" TargetMode="External"/><Relationship Id="rId302" Type="http://schemas.openxmlformats.org/officeDocument/2006/relationships/hyperlink" Target="http://crm.emtelco.co/crm_fidubancisa/index.php?action=DetailView&amp;module=Cases&amp;record=6d1b111b-c051-de60-274f-5f501117b29d&amp;offset=2&amp;stamp=1599139286023707400" TargetMode="External"/><Relationship Id="rId323" Type="http://schemas.openxmlformats.org/officeDocument/2006/relationships/hyperlink" Target="http://crm.emtelco.co/crm_fidubancisa/index.php?action=DetailView&amp;module=Cases&amp;record=4968f9e3-011d-f91c-3be9-5f523d41d8f8&amp;offset=13&amp;stamp=1599513102051821900" TargetMode="External"/><Relationship Id="rId344" Type="http://schemas.openxmlformats.org/officeDocument/2006/relationships/hyperlink" Target="http://crm.emtelco.co/crm_fidubancisa/index.php?action=DetailView&amp;module=Cases&amp;record=e7e988a3-ec36-99b6-c3f6-5f58f7b25666&amp;offset=11&amp;stamp=1599757309047237800" TargetMode="External"/><Relationship Id="rId20" Type="http://schemas.openxmlformats.org/officeDocument/2006/relationships/hyperlink" Target="http://crm.emtelco.co/crm_fidubancisa/index.php?action=DetailView&amp;module=Cases&amp;record=d77ce7ee-fb3f-b6ac-fe30-5ee01450fccc&amp;offset=1&amp;stamp=1591796262098931100" TargetMode="External"/><Relationship Id="rId41" Type="http://schemas.openxmlformats.org/officeDocument/2006/relationships/hyperlink" Target="http://crm.emtelco.co/crm_fidubancisa/index.php?action=DetailView&amp;module=Cases&amp;record=56458428-5e31-fe20-2331-5efcda653b90&amp;offset=6&amp;stamp=1593633814083703500" TargetMode="External"/><Relationship Id="rId62" Type="http://schemas.openxmlformats.org/officeDocument/2006/relationships/hyperlink" Target="http://crm.emtelco.co/crm_fidubancisa/index.php?action=DetailView&amp;module=Cases&amp;record=97b6d485-2095-d971-accb-5f076a06d744&amp;offset=9&amp;stamp=1594413749065003200" TargetMode="External"/><Relationship Id="rId83" Type="http://schemas.openxmlformats.org/officeDocument/2006/relationships/hyperlink" Target="http://crm.emtelco.co/crm_fidubancisa/index.php?action=DetailView&amp;module=Cases&amp;record=612b56ff-8893-3e98-88e9-5f0877ff5c91&amp;offset=14&amp;stamp=1594481725001112100" TargetMode="External"/><Relationship Id="rId179" Type="http://schemas.openxmlformats.org/officeDocument/2006/relationships/hyperlink" Target="http://crm.emtelco.co/crm_fidubancisa/index.php?action=DetailView&amp;module=Cases&amp;record=e1624f0f-54ae-b2d6-8a1b-5f20a6b4d98f&amp;offset=5&amp;stamp=1596318396004226000" TargetMode="External"/><Relationship Id="rId365" Type="http://schemas.openxmlformats.org/officeDocument/2006/relationships/hyperlink" Target="http://crm.emtelco.co/crm_fidubancisa/index.php?action=DetailView&amp;module=Cases&amp;record=bfa9eb58-dfe9-973b-6ac8-5f06003e0e28&amp;offset=1&amp;stamp=1594650092042359400" TargetMode="External"/><Relationship Id="rId190" Type="http://schemas.openxmlformats.org/officeDocument/2006/relationships/hyperlink" Target="http://crm.emtelco.co/crm_fidubancisa/index.php?action=DetailView&amp;module=Cases&amp;record=77db0823-dde2-1987-1fd5-5f283aa6188d&amp;offset=10&amp;stamp=1596554541000864400" TargetMode="External"/><Relationship Id="rId204" Type="http://schemas.openxmlformats.org/officeDocument/2006/relationships/hyperlink" Target="http://crm.emtelco.co/crm_fidubancisa/index.php?action=DetailView&amp;module=Cases&amp;record=b46a5faa-081d-3b7f-c471-5f2b14dee7d4&amp;offset=6&amp;stamp=1596723314011001200" TargetMode="External"/><Relationship Id="rId225" Type="http://schemas.openxmlformats.org/officeDocument/2006/relationships/hyperlink" Target="http://crm.emtelco.co/crm_fidubancisa/index.php?action=DetailView&amp;module=Cases&amp;record=7ac6c3d4-a1ae-30e7-1d5c-5f33149b7691&amp;offset=5&amp;stamp=1597249030018951300" TargetMode="External"/><Relationship Id="rId246" Type="http://schemas.openxmlformats.org/officeDocument/2006/relationships/hyperlink" Target="http://crm.emtelco.co/crm_fidubancisa/index.php?action=DetailView&amp;module=Cases&amp;record=87dfce7d-cc8c-aa29-3da4-5f3bef64cd69&amp;offset=6&amp;stamp=1597765124064731600" TargetMode="External"/><Relationship Id="rId267" Type="http://schemas.openxmlformats.org/officeDocument/2006/relationships/hyperlink" Target="http://crm.emtelco.co/crm_fidubancisa/index.php?action=DetailView&amp;module=Cases&amp;record=26edd165-6aa2-1a0f-e28e-5f43ecbf74e3&amp;offset=7&amp;stamp=1598299290080761300" TargetMode="External"/><Relationship Id="rId288" Type="http://schemas.openxmlformats.org/officeDocument/2006/relationships/hyperlink" Target="http://crm.emtelco.co/crm_fidubancisa/index.php?action=DetailView&amp;module=Cases&amp;record=3cb83aa4-f885-b6c6-ae33-5f4d7a85c978&amp;offset=4&amp;stamp=1598967011015729700" TargetMode="External"/><Relationship Id="rId106" Type="http://schemas.openxmlformats.org/officeDocument/2006/relationships/hyperlink" Target="http://crm.emtelco.co/crm_fidubancisa/index.php?action=DetailView&amp;module=Cases&amp;record=7dba27b1-f58e-01f6-84ae-5f0f6a23aad9&amp;offset=2&amp;stamp=1594905509049960500" TargetMode="External"/><Relationship Id="rId127" Type="http://schemas.openxmlformats.org/officeDocument/2006/relationships/hyperlink" Target="http://crm.emtelco.co/crm_fidubancisa/index.php?action=DetailView&amp;module=Cases&amp;record=dffa88d0-65a9-edbb-3092-5f19e0a10e80&amp;offset=8&amp;stamp=1595628138092407000" TargetMode="External"/><Relationship Id="rId313" Type="http://schemas.openxmlformats.org/officeDocument/2006/relationships/hyperlink" Target="http://crm.emtelco.co/crm_fidubancisa/index.php?action=DetailView&amp;module=Cases&amp;record=8e4a5775-7fec-8d12-7e9b-5f56675cc493&amp;offset=11&amp;stamp=1599508166029935200" TargetMode="External"/><Relationship Id="rId10" Type="http://schemas.openxmlformats.org/officeDocument/2006/relationships/hyperlink" Target="http://crm.emtelco.co/crm_fidubancisa/index.php?module=Cases&amp;offset=1&amp;stamp=1586204577051084700&amp;return_module=Cases&amp;action=DetailView&amp;record=8990acad-e77b-3057-2f9a-5e85083a9eba" TargetMode="External"/><Relationship Id="rId31" Type="http://schemas.openxmlformats.org/officeDocument/2006/relationships/hyperlink" Target="http://crm.emtelco.co/crm_fidubancisa/index.php?action=DetailView&amp;module=Cases&amp;record=9a41e4e0-7f26-1d42-f15c-5eed15d126bc&amp;offset=1&amp;stamp=1592922967051830400" TargetMode="External"/><Relationship Id="rId52" Type="http://schemas.openxmlformats.org/officeDocument/2006/relationships/hyperlink" Target="http://crm.emtelco.co/crm_fidubancisa/index.php?action=DetailView&amp;module=Cases&amp;record=b77b9c23-b457-3e7c-e841-5f05e4d9893e&amp;offset=2&amp;stamp=1594228449020904900" TargetMode="External"/><Relationship Id="rId73" Type="http://schemas.openxmlformats.org/officeDocument/2006/relationships/hyperlink" Target="http://crm.emtelco.co/crm_fidubancisa/index.php?action=DetailView&amp;module=Cases&amp;record=3789be14-c44b-2913-e583-5f08b8a4f8e4&amp;offset=5&amp;stamp=1594423091063257200" TargetMode="External"/><Relationship Id="rId94" Type="http://schemas.openxmlformats.org/officeDocument/2006/relationships/hyperlink" Target="http://crm.emtelco.co/crm_fidubancisa/index.php?action=DetailView&amp;module=Cases&amp;record=76a36b13-58b7-7fca-8d35-5f0dd1a2ea43&amp;offset=2&amp;stamp=1594741879013947600" TargetMode="External"/><Relationship Id="rId148" Type="http://schemas.openxmlformats.org/officeDocument/2006/relationships/hyperlink" Target="http://crm.emtelco.co/crm_fidubancisa/index.php?action=DetailView&amp;module=Cases&amp;record=38a06135-f90f-51e2-fb29-5f204024e97a&amp;offset=12&amp;stamp=1595970842029399700" TargetMode="External"/><Relationship Id="rId169" Type="http://schemas.openxmlformats.org/officeDocument/2006/relationships/hyperlink" Target="http://crm.emtelco.co/crm_fidubancisa/index.php?action=DetailView&amp;module=Cases&amp;record=aa4c8f15-b70c-f9e8-2ce4-5f1edabe7498&amp;offset=5&amp;stamp=1596227171015350200" TargetMode="External"/><Relationship Id="rId334" Type="http://schemas.openxmlformats.org/officeDocument/2006/relationships/hyperlink" Target="http://crm.emtelco.co/crm_fidubancisa/index.php?action=DetailView&amp;module=Cases&amp;record=211328d1-194c-9d2e-77c4-5f59175130da&amp;offset=8&amp;stamp=1599679575063353300" TargetMode="External"/><Relationship Id="rId355" Type="http://schemas.openxmlformats.org/officeDocument/2006/relationships/hyperlink" Target="http://crm.emtelco.co/crm_fidubancisa/index.php?action=DetailView&amp;module=Cases&amp;record=a0178557-8145-e4dc-9ef7-5f60e65df048&amp;offset=8&amp;stamp=1600186315094202800" TargetMode="External"/><Relationship Id="rId376" Type="http://schemas.openxmlformats.org/officeDocument/2006/relationships/hyperlink" Target="http://crm.emtelco.co/crm_fidubancisa/index.php?action=DetailView&amp;module=Cases&amp;record=12fca8f6-b6a9-52b8-b492-5f3c44b10e8c&amp;offset=5&amp;stamp=1597785254090533700" TargetMode="External"/><Relationship Id="rId4" Type="http://schemas.openxmlformats.org/officeDocument/2006/relationships/hyperlink" Target="http://crm.emtelco.co/crm_fidubancisa/index.php?action=DetailView&amp;module=Cases&amp;record=21668cc4-2f16-a4d3-2eda-5e447217f698&amp;offset=1&amp;stamp=1581544211041738000" TargetMode="External"/><Relationship Id="rId180" Type="http://schemas.openxmlformats.org/officeDocument/2006/relationships/hyperlink" Target="http://crm.emtelco.co/crm_fidubancisa/index.php?action=DetailView&amp;module=Cases&amp;record=e59e6c93-1ad3-948b-11c4-5f208d6e7830&amp;offset=5&amp;stamp=1596319029001582400" TargetMode="External"/><Relationship Id="rId215" Type="http://schemas.openxmlformats.org/officeDocument/2006/relationships/hyperlink" Target="http://crm.emtelco.co/crm_fidubancisa/index.php?action=DetailView&amp;module=Cases&amp;record=bc3693e9-4258-9724-3a92-5f317b0f01a6&amp;offset=14&amp;stamp=1597155741024391300" TargetMode="External"/><Relationship Id="rId236" Type="http://schemas.openxmlformats.org/officeDocument/2006/relationships/hyperlink" Target="http://crm.emtelco.co/crm_fidubancisa/index.php?action=DetailView&amp;module=Cases&amp;record=b71ac1a8-b736-ad77-d0ce-5f355e9f3d1c&amp;offset=13&amp;stamp=1597335504082120200" TargetMode="External"/><Relationship Id="rId257" Type="http://schemas.openxmlformats.org/officeDocument/2006/relationships/hyperlink" Target="http://crm.emtelco.co/crm_fidubancisa/index.php?action=DetailView&amp;module=Cases&amp;record=15d896a7-4e0b-789d-f2a6-5f36cef7e133&amp;offset=7&amp;stamp=1597934865003590100" TargetMode="External"/><Relationship Id="rId278" Type="http://schemas.openxmlformats.org/officeDocument/2006/relationships/hyperlink" Target="http://crm.emtelco.co/crm_fidubancisa/index.php?action=DetailView&amp;module=Cases&amp;record=7fa6ec95-8011-a809-2887-5f4692212bd2&amp;offset=5&amp;stamp=1598542018009231800" TargetMode="External"/><Relationship Id="rId303" Type="http://schemas.openxmlformats.org/officeDocument/2006/relationships/hyperlink" Target="http://crm.emtelco.co/crm_fidubancisa/index.php?action=DetailView&amp;module=Cases&amp;record=c3f7de2c-5e5c-3bba-942b-5f5013763081&amp;offset=3&amp;stamp=1599139286023707400" TargetMode="External"/><Relationship Id="rId42" Type="http://schemas.openxmlformats.org/officeDocument/2006/relationships/hyperlink" Target="http://crm.emtelco.co/crm_fidubancisa/index.php?action=DetailView&amp;module=Cases&amp;record=c02761d1-cda2-a4f6-a4af-5f035f90688e&amp;offset=1&amp;stamp=1594065412013683600" TargetMode="External"/><Relationship Id="rId84" Type="http://schemas.openxmlformats.org/officeDocument/2006/relationships/hyperlink" Target="http://crm.emtelco.co/crm_fidubancisa/index.php?action=DetailView&amp;module=Cases&amp;record=7a0a3f16-3cff-2474-e44c-5f086ad2bab6&amp;offset=15&amp;stamp=1594481725001112100" TargetMode="External"/><Relationship Id="rId138" Type="http://schemas.openxmlformats.org/officeDocument/2006/relationships/hyperlink" Target="http://crm.emtelco.co/crm_fidubancisa/index.php?action=DetailView&amp;module=Cases&amp;record=bf90c8d6-333a-250d-021e-5f1edde4821b&amp;offset=8&amp;stamp=1595863043088229200" TargetMode="External"/><Relationship Id="rId345" Type="http://schemas.openxmlformats.org/officeDocument/2006/relationships/hyperlink" Target="http://crm.emtelco.co/crm_fidubancisa/index.php?action=DetailView&amp;module=Cases&amp;record=cb03cd34-fda0-dc6f-ddff-5f5b83cce1b7&amp;offset=8&amp;stamp=1599834856006327200" TargetMode="External"/><Relationship Id="rId191" Type="http://schemas.openxmlformats.org/officeDocument/2006/relationships/hyperlink" Target="http://crm.emtelco.co/crm_fidubancisa/index.php?action=DetailView&amp;module=Cases&amp;record=101e51db-2b95-50e0-1c5b-5f288251089a&amp;offset=3&amp;stamp=1596555187084299200" TargetMode="External"/><Relationship Id="rId205" Type="http://schemas.openxmlformats.org/officeDocument/2006/relationships/hyperlink" Target="http://crm.emtelco.co/crm_fidubancisa/index.php?action=DetailView&amp;module=Cases&amp;record=f1f902d8-df39-34da-29a2-5f2b16340818&amp;offset=7&amp;stamp=1596723314011001200" TargetMode="External"/><Relationship Id="rId247" Type="http://schemas.openxmlformats.org/officeDocument/2006/relationships/hyperlink" Target="http://crm.emtelco.co/crm_fidubancisa/index.php?action=DetailView&amp;module=Cases&amp;record=35b40fef-f9fd-7d07-a746-5f3bfbb59d4a&amp;offset=8&amp;stamp=1597767707071127100" TargetMode="External"/><Relationship Id="rId107" Type="http://schemas.openxmlformats.org/officeDocument/2006/relationships/hyperlink" Target="http://crm.emtelco.co/crm_fidubancisa/index.php?action=DetailView&amp;module=Cases&amp;record=89f74f1a-242b-5074-06ee-5f121c0afe74&amp;offset=1&amp;stamp=1595023116016275800" TargetMode="External"/><Relationship Id="rId289" Type="http://schemas.openxmlformats.org/officeDocument/2006/relationships/hyperlink" Target="http://crm.emtelco.co/crm_fidubancisa/index.php?action=DetailView&amp;module=Cases&amp;record=485d0a3e-982e-09c1-8f07-5f4d52dc768b&amp;offset=5&amp;stamp=1598967011015729700" TargetMode="External"/><Relationship Id="rId11" Type="http://schemas.openxmlformats.org/officeDocument/2006/relationships/hyperlink" Target="http://crm.emtelco.co/crm_fidubancisa/index.php?action=DetailView&amp;module=Cases&amp;record=6b148553-4317-3f78-11c1-5ec5b5a045aa&amp;offset=2&amp;stamp=1590070616079156200" TargetMode="External"/><Relationship Id="rId53" Type="http://schemas.openxmlformats.org/officeDocument/2006/relationships/hyperlink" Target="http://crm.emtelco.co/crm_fidubancisa/index.php?action=DetailView&amp;module=Cases&amp;record=e7a29c16-2270-e095-8da0-5f05fa7f6423&amp;offset=3&amp;stamp=1594228449020904900" TargetMode="External"/><Relationship Id="rId149" Type="http://schemas.openxmlformats.org/officeDocument/2006/relationships/hyperlink" Target="http://crm.emtelco.co/crm_fidubancisa/index.php?action=DetailView&amp;module=Cases&amp;record=202af731-fd69-c287-0823-5f1b4b2017d2&amp;offset=5&amp;stamp=1595971741025910600" TargetMode="External"/><Relationship Id="rId314" Type="http://schemas.openxmlformats.org/officeDocument/2006/relationships/hyperlink" Target="http://crm.emtelco.co/crm_fidubancisa/index.php?action=DetailView&amp;module=Cases&amp;record=1ecfe66a-bcca-e187-fe31-5f514fc83259&amp;offset=10&amp;stamp=1599511546044117200" TargetMode="External"/><Relationship Id="rId356" Type="http://schemas.openxmlformats.org/officeDocument/2006/relationships/hyperlink" Target="http://crm.emtelco.co/crm_fidubancisa/index.php?action=DetailView&amp;module=Cases&amp;record=57d40609-c0e1-5bd3-7e51-5f613b18f46b&amp;offset=2&amp;stamp=1600262549084793000" TargetMode="External"/><Relationship Id="rId95" Type="http://schemas.openxmlformats.org/officeDocument/2006/relationships/hyperlink" Target="http://crm.emtelco.co/crm_fidubancisa/index.php?action=DetailView&amp;module=Cases&amp;record=8091d242-82e0-3875-3873-5f0df13f2fa4&amp;offset=2&amp;stamp=1594750589026504300" TargetMode="External"/><Relationship Id="rId160" Type="http://schemas.openxmlformats.org/officeDocument/2006/relationships/hyperlink" Target="http://crm.emtelco.co/crm_fidubancisa/index.php?action=DetailView&amp;module=Cases&amp;record=4cbfbbbc-9c9c-b36d-a76b-5f1edad9a3e9&amp;offset=9&amp;stamp=1595985810072022600" TargetMode="External"/><Relationship Id="rId216" Type="http://schemas.openxmlformats.org/officeDocument/2006/relationships/hyperlink" Target="http://crm.emtelco.co/crm_fidubancisa/index.php?action=DetailView&amp;module=Cases&amp;record=c246bf58-6699-edd9-724c-5f31c3db901e&amp;offset=15&amp;stamp=1597155741024391300" TargetMode="External"/><Relationship Id="rId258" Type="http://schemas.openxmlformats.org/officeDocument/2006/relationships/hyperlink" Target="http://crm.emtelco.co/crm_fidubancisa/index.php?action=DetailView&amp;module=Cases&amp;record=e273c564-26c6-aa5f-d089-5f36f7e34f31&amp;offset=5&amp;stamp=1597949000097073000" TargetMode="External"/><Relationship Id="rId22" Type="http://schemas.openxmlformats.org/officeDocument/2006/relationships/hyperlink" Target="http://crm.emtelco.co/crm_fidubancisa/index.php?action=DetailView&amp;module=Cases&amp;record=1520e286-7737-add5-6153-5ee14f8d48e9&amp;offset=1&amp;stamp=1591883872094584700" TargetMode="External"/><Relationship Id="rId64" Type="http://schemas.openxmlformats.org/officeDocument/2006/relationships/hyperlink" Target="http://crm.emtelco.co/crm_fidubancisa/index.php?action=DetailView&amp;module=Cases&amp;record=9cfaa1f2-9c47-6e61-db59-5f08ade63b8b&amp;offset=5&amp;stamp=1594417164094359800" TargetMode="External"/><Relationship Id="rId118" Type="http://schemas.openxmlformats.org/officeDocument/2006/relationships/hyperlink" Target="http://crm.emtelco.co/crm_fidubancisa/index.php?action=DetailView&amp;module=Cases&amp;record=a90a3a15-5f31-5d2a-43a3-5f183ff4b838&amp;offset=2&amp;stamp=1595506369038162300" TargetMode="External"/><Relationship Id="rId325" Type="http://schemas.openxmlformats.org/officeDocument/2006/relationships/hyperlink" Target="http://crm.emtelco.co/crm_fidubancisa/index.php?action=DetailView&amp;module=Cases&amp;record=e0a1529c-54d0-1366-e9a0-5f57881706b9&amp;offset=11&amp;stamp=1599573732014131200" TargetMode="External"/><Relationship Id="rId367" Type="http://schemas.openxmlformats.org/officeDocument/2006/relationships/hyperlink" Target="http://crm.emtelco.co/crm_fidubancisa/index.php?action=DetailView&amp;module=Cases&amp;record=bdc538aa-3b4c-3bc5-9b05-5f08db79f76b&amp;offset=5&amp;stamp=1594650092042359400" TargetMode="External"/><Relationship Id="rId171" Type="http://schemas.openxmlformats.org/officeDocument/2006/relationships/hyperlink" Target="http://crm.emtelco.co/crm_fidubancisa/index.php?action=DetailView&amp;module=Cases&amp;record=5b00184c-ed07-8090-ceee-5f21f0a4501c&amp;offset=5&amp;stamp=1596242716065055400" TargetMode="External"/><Relationship Id="rId227" Type="http://schemas.openxmlformats.org/officeDocument/2006/relationships/hyperlink" Target="http://crm.emtelco.co/crm_fidubancisa/index.php?action=DetailView&amp;module=Cases&amp;record=3860aa89-e9a5-93b8-f1ef-5f3426a316a5&amp;offset=4&amp;stamp=1597265716057300800" TargetMode="External"/><Relationship Id="rId269" Type="http://schemas.openxmlformats.org/officeDocument/2006/relationships/hyperlink" Target="http://crm.emtelco.co/crm_fidubancisa/index.php?action=DetailView&amp;module=Cases&amp;record=aedbcc8e-6f09-72a0-cf4d-5f43ed2339f3&amp;offset=9&amp;stamp=1598299290080761300" TargetMode="External"/><Relationship Id="rId33" Type="http://schemas.openxmlformats.org/officeDocument/2006/relationships/hyperlink" Target="http://crm.emtelco.co/crm_fidubancisa/index.php?action=DetailView&amp;module=Cases&amp;record=e57a5380-2659-1963-3d6b-5ef50215fe6c&amp;offset=1&amp;stamp=1593117099090910800" TargetMode="External"/><Relationship Id="rId129" Type="http://schemas.openxmlformats.org/officeDocument/2006/relationships/hyperlink" Target="http://crm.emtelco.co/crm_fidubancisa/index.php?action=DetailView&amp;module=Cases&amp;record=25990e55-e3da-bfc4-ec20-5f199c3e2fc9&amp;offset=4&amp;stamp=1595630643060076200" TargetMode="External"/><Relationship Id="rId280" Type="http://schemas.openxmlformats.org/officeDocument/2006/relationships/hyperlink" Target="http://crm.emtelco.co/crm_fidubancisa/index.php?action=DetailView&amp;module=Cases&amp;record=dda9068b-7d7c-e926-9f01-5f43f6e07caf&amp;offset=1&amp;stamp=1598912100060334300" TargetMode="External"/><Relationship Id="rId336" Type="http://schemas.openxmlformats.org/officeDocument/2006/relationships/hyperlink" Target="http://crm.emtelco.co/crm_fidubancisa/index.php?action=DetailView&amp;module=Cases&amp;record=3dbbd9db-f3b0-8841-6f20-5f595ee74638&amp;offset=2&amp;stamp=1599755337008368400" TargetMode="External"/><Relationship Id="rId75" Type="http://schemas.openxmlformats.org/officeDocument/2006/relationships/hyperlink" Target="http://crm.emtelco.co/crm_fidubancisa/index.php?action=DetailView&amp;module=Cases&amp;record=7c5c785e-1eb5-898b-a356-5f0642f799b9&amp;offset=7&amp;stamp=1594479878079331100" TargetMode="External"/><Relationship Id="rId140" Type="http://schemas.openxmlformats.org/officeDocument/2006/relationships/hyperlink" Target="http://crm.emtelco.co/crm_fidubancisa/index.php?action=DetailView&amp;module=Cases&amp;record=27071829-042d-9d40-fc45-5f1f06d9726c&amp;offset=8&amp;stamp=1595869158054067100" TargetMode="External"/><Relationship Id="rId182" Type="http://schemas.openxmlformats.org/officeDocument/2006/relationships/hyperlink" Target="http://crm.emtelco.co/crm_fidubancisa/index.php?action=DetailView&amp;module=Cases&amp;record=92c6d82c-fbcd-e26c-3f52-5f247ae6794c&amp;offset=25&amp;stamp=1596235018010357200" TargetMode="External"/><Relationship Id="rId378" Type="http://schemas.openxmlformats.org/officeDocument/2006/relationships/hyperlink" Target="http://crm.emtelco.co/crm_fidubancisa/index.php?action=DetailView&amp;module=Cases&amp;record=9282582c-ce44-cd32-9a1e-5f3e7edabe52&amp;offset=3&amp;stamp=1598294603036333900" TargetMode="External"/><Relationship Id="rId6" Type="http://schemas.openxmlformats.org/officeDocument/2006/relationships/hyperlink" Target="http://crm.emtelco.co/crm_fidubancisa/index.php?action=DetailView&amp;module=Cases&amp;record=1f3d1332-ff2a-62ff-510a-5e447445a0c9&amp;offset=1&amp;stamp=1581703935077451700" TargetMode="External"/><Relationship Id="rId238" Type="http://schemas.openxmlformats.org/officeDocument/2006/relationships/hyperlink" Target="http://crm.emtelco.co/crm_fidubancisa/index.php?action=DetailView&amp;module=Cases&amp;record=240e1378-aac4-35ef-8f41-5f35ae9fd487&amp;offset=4&amp;stamp=1597415686002285600" TargetMode="External"/><Relationship Id="rId291" Type="http://schemas.openxmlformats.org/officeDocument/2006/relationships/hyperlink" Target="http://crm.emtelco.co/crm_fidubancisa/index.php?action=DetailView&amp;module=Cases&amp;record=417f46f4-c105-63a7-8df3-5f4d5305aa3f&amp;offset=7&amp;stamp=1598967011015729700" TargetMode="External"/><Relationship Id="rId305" Type="http://schemas.openxmlformats.org/officeDocument/2006/relationships/hyperlink" Target="http://crm.emtelco.co/crm_fidubancisa/index.php?action=DetailView&amp;module=Cases&amp;record=9640d506-3f6f-b027-f904-5f50f6dac0ef&amp;offset=4&amp;stamp=1599142094009555700" TargetMode="External"/><Relationship Id="rId347" Type="http://schemas.openxmlformats.org/officeDocument/2006/relationships/hyperlink" Target="http://crm.emtelco.co/crm_fidubancisa/index.php?action=DetailView&amp;module=Cases&amp;record=6fea0c0e-27f3-8889-9d6a-5f595de25082&amp;offset=3&amp;stamp=1599851328026710500" TargetMode="External"/><Relationship Id="rId44" Type="http://schemas.openxmlformats.org/officeDocument/2006/relationships/hyperlink" Target="http://crm.emtelco.co/crm_fidubancisa/index.php?action=DetailView&amp;module=Cases&amp;record=15317e40-6fa6-64cb-972a-5f0493a75f58&amp;offset=2&amp;stamp=1594136806091713700" TargetMode="External"/><Relationship Id="rId86" Type="http://schemas.openxmlformats.org/officeDocument/2006/relationships/hyperlink" Target="http://crm.emtelco.co/crm_fidubancisa/index.php?action=DetailView&amp;module=Cases&amp;record=f319e9e2-01f9-231b-16a2-5f0869abc41b&amp;offset=17&amp;stamp=1594481725001112100" TargetMode="External"/><Relationship Id="rId151" Type="http://schemas.openxmlformats.org/officeDocument/2006/relationships/hyperlink" Target="http://crm.emtelco.co/crm_fidubancisa/index.php?action=DetailView&amp;module=Cases&amp;record=53819315-8e65-0368-1849-5f1b18029c69&amp;offset=7&amp;stamp=1595971741025910600" TargetMode="External"/><Relationship Id="rId193" Type="http://schemas.openxmlformats.org/officeDocument/2006/relationships/hyperlink" Target="http://crm.emtelco.co/crm_fidubancisa/index.php?action=DetailView&amp;module=Cases&amp;record=2f2cbcc9-2a0a-7012-3e8c-5f299c988d43&amp;offset=2&amp;stamp=1596646029083274600" TargetMode="External"/><Relationship Id="rId207" Type="http://schemas.openxmlformats.org/officeDocument/2006/relationships/hyperlink" Target="http://crm.emtelco.co/crm_fidubancisa/index.php?action=DetailView&amp;module=Cases&amp;record=4f994857-d099-eda5-d63e-5f282e3bde13&amp;offset=9&amp;stamp=1596723314011001200" TargetMode="External"/><Relationship Id="rId249" Type="http://schemas.openxmlformats.org/officeDocument/2006/relationships/hyperlink" Target="http://crm.emtelco.co/crm_fidubancisa/index.php?action=DetailView&amp;module=Cases&amp;record=69d7bf4d-a850-302b-4f4d-5f3bf619376c&amp;offset=6&amp;stamp=1597768436092902400" TargetMode="External"/><Relationship Id="rId13" Type="http://schemas.openxmlformats.org/officeDocument/2006/relationships/hyperlink" Target="http://crm.emtelco.co/crm_fidubancisa/index.php?action=DetailView&amp;module=Cases&amp;record=48e66d4a-60b7-e97d-817d-5ed02a71ed98&amp;offset=2&amp;stamp=1590700924058488100" TargetMode="External"/><Relationship Id="rId109" Type="http://schemas.openxmlformats.org/officeDocument/2006/relationships/hyperlink" Target="http://crm.emtelco.co/crm_fidubancisa/index.php?action=DetailView&amp;module=Cases&amp;record=e3f08fb8-d6c0-44be-d5d9-5f16f454b77e&amp;offset=3&amp;stamp=1595342067066382300" TargetMode="External"/><Relationship Id="rId260" Type="http://schemas.openxmlformats.org/officeDocument/2006/relationships/hyperlink" Target="http://crm.emtelco.co/crm_fidubancisa/index.php?action=DetailView&amp;module=Cases&amp;record=fabe0441-2228-df02-99b7-5f3ea540156d&amp;offset=17&amp;stamp=1598027462057629200" TargetMode="External"/><Relationship Id="rId316" Type="http://schemas.openxmlformats.org/officeDocument/2006/relationships/hyperlink" Target="http://crm.emtelco.co/crm_fidubancisa/index.php?action=DetailView&amp;module=Cases&amp;record=6000028a-3677-9e22-8531-5f5694d76b3b&amp;offset=10&amp;stamp=1599512058068850900" TargetMode="External"/><Relationship Id="rId55" Type="http://schemas.openxmlformats.org/officeDocument/2006/relationships/hyperlink" Target="http://crm.emtelco.co/crm_fidubancisa/index.php?action=DetailView&amp;module=Cases&amp;record=4af4f5e1-e60d-7c84-ad5f-5f0614616af7&amp;offset=3&amp;stamp=1594238562093141500" TargetMode="External"/><Relationship Id="rId97" Type="http://schemas.openxmlformats.org/officeDocument/2006/relationships/hyperlink" Target="http://crm.emtelco.co/crm_fidubancisa/index.php?action=DetailView&amp;module=Cases&amp;record=b694ac07-a1b2-299d-b2ee-5f0cdfba05e0&amp;offset=6&amp;stamp=1594733307070838400" TargetMode="External"/><Relationship Id="rId120" Type="http://schemas.openxmlformats.org/officeDocument/2006/relationships/hyperlink" Target="http://crm.emtelco.co/crm_fidubancisa/index.php?action=DetailView&amp;module=Cases&amp;record=227f8cba-2c23-102c-6ae6-5f188a7e9732&amp;offset=1&amp;stamp=1595539488080182400" TargetMode="External"/><Relationship Id="rId358" Type="http://schemas.openxmlformats.org/officeDocument/2006/relationships/hyperlink" Target="http://crm.emtelco.co/crm_fidubancisa/index.php?action=DetailView&amp;module=Cases&amp;record=8676f477-1d48-52aa-7a91-5f6133c21661&amp;offset=4&amp;stamp=1600262549084793000" TargetMode="External"/><Relationship Id="rId162" Type="http://schemas.openxmlformats.org/officeDocument/2006/relationships/hyperlink" Target="http://crm.emtelco.co/crm_fidubancisa/index.php?action=DetailView&amp;module=Cases&amp;record=da240be3-a975-22d3-d6c7-5f1f03bfb3bb&amp;offset=13&amp;stamp=1596224383052184200" TargetMode="External"/><Relationship Id="rId218" Type="http://schemas.openxmlformats.org/officeDocument/2006/relationships/hyperlink" Target="http://crm.emtelco.co/crm_fidubancisa/index.php?action=DetailView&amp;module=Cases&amp;record=25ec5ee3-093d-8dd3-4ac3-5f31c3f0af8b&amp;offset=17&amp;stamp=1597155741024391300" TargetMode="External"/><Relationship Id="rId271" Type="http://schemas.openxmlformats.org/officeDocument/2006/relationships/hyperlink" Target="http://crm.emtelco.co/crm_fidubancisa/index.php?action=DetailView&amp;module=Cases&amp;record=bc8aae7f-fb25-5768-d332-5f43e5eab442&amp;offset=7&amp;stamp=1598363712030071700" TargetMode="External"/><Relationship Id="rId24" Type="http://schemas.openxmlformats.org/officeDocument/2006/relationships/hyperlink" Target="http://crm.emtelco.co/crm_fidubancisa/index.php?action=DetailView&amp;module=Cases&amp;record=a44c0161-ca81-e730-f0d1-5ee3bdde5777&amp;offset=3&amp;stamp=1592315342039383600" TargetMode="External"/><Relationship Id="rId66" Type="http://schemas.openxmlformats.org/officeDocument/2006/relationships/hyperlink" Target="http://crm.emtelco.co/crm_fidubancisa/index.php?action=DetailView&amp;module=Cases&amp;record=ca9e0b5b-b8ca-e9fe-4202-5f05f9e3a4c5&amp;offset=8&amp;stamp=1594417164094359800" TargetMode="External"/><Relationship Id="rId131" Type="http://schemas.openxmlformats.org/officeDocument/2006/relationships/hyperlink" Target="http://crm.emtelco.co/crm_fidubancisa/index.php?action=DetailView&amp;module=Cases&amp;record=1fae25c4-158d-a690-d66f-5f186e3384f5&amp;offset=4&amp;stamp=1595636520065412100" TargetMode="External"/><Relationship Id="rId327" Type="http://schemas.openxmlformats.org/officeDocument/2006/relationships/hyperlink" Target="http://crm.emtelco.co/crm_fidubancisa/index.php?action=DetailView&amp;module=Cases&amp;record=d0e10502-45f4-2138-5393-5f57a76113ca&amp;offset=10&amp;stamp=1599580959020022700" TargetMode="External"/><Relationship Id="rId369" Type="http://schemas.openxmlformats.org/officeDocument/2006/relationships/hyperlink" Target="http://crm.emtelco.co/crm_fidubancisa/index.php?action=DetailView&amp;module=Cases&amp;record=419d038d-4696-b50a-635a-5f16fb55c5b0&amp;offset=1&amp;stamp=1595504993090877700" TargetMode="External"/><Relationship Id="rId173" Type="http://schemas.openxmlformats.org/officeDocument/2006/relationships/hyperlink" Target="http://crm.emtelco.co/crm_fidubancisa/index.php?action=DetailView&amp;module=Cases&amp;record=9b905365-e4fe-92f6-3715-5f1edb6afbe3&amp;offset=4&amp;stamp=1596315606084041300" TargetMode="External"/><Relationship Id="rId229" Type="http://schemas.openxmlformats.org/officeDocument/2006/relationships/hyperlink" Target="http://crm.emtelco.co/crm_fidubancisa/index.php?action=DetailView&amp;module=Cases&amp;record=93fe63ba-4a3d-9693-397d-5f343e4252fe&amp;offset=16&amp;stamp=1597266428016365300" TargetMode="External"/><Relationship Id="rId380" Type="http://schemas.openxmlformats.org/officeDocument/2006/relationships/hyperlink" Target="http://crm.emtelco.co/crm_fidubancisa/index.php?action=DetailView&amp;module=Cases&amp;record=bc8aae7f-fb25-5768-d332-5f43e5eab442&amp;offset=6&amp;stamp=1598300125024175100" TargetMode="External"/><Relationship Id="rId240" Type="http://schemas.openxmlformats.org/officeDocument/2006/relationships/hyperlink" Target="http://crm.emtelco.co/crm_fidubancisa/index.php?action=DetailView&amp;module=Cases&amp;record=e42a4f55-5954-b519-34bb-5f35ad9be5cf&amp;offset=5&amp;stamp=1597416219022052500" TargetMode="External"/><Relationship Id="rId35" Type="http://schemas.openxmlformats.org/officeDocument/2006/relationships/hyperlink" Target="http://crm.emtelco.co/crm_fidubancisa/index.php?action=DetailView&amp;module=Cases&amp;record=4f31f6ff-c028-203e-bb0e-5efcdd85a069&amp;offset=1&amp;stamp=1593633814083703500" TargetMode="External"/><Relationship Id="rId77" Type="http://schemas.openxmlformats.org/officeDocument/2006/relationships/hyperlink" Target="http://crm.emtelco.co/crm_fidubancisa/index.php?action=DetailView&amp;module=Cases&amp;record=168f114a-72c8-0e17-bd8f-5f071d205aee&amp;offset=9&amp;stamp=1594480725021791800" TargetMode="External"/><Relationship Id="rId100" Type="http://schemas.openxmlformats.org/officeDocument/2006/relationships/hyperlink" Target="http://crm.emtelco.co/crm_fidubancisa/index.php?action=DetailView&amp;module=Cases&amp;record=938e5ce1-cc7b-0ebf-c396-5f0c64daae9f&amp;offset=4&amp;stamp=1594751710010324000" TargetMode="External"/><Relationship Id="rId282" Type="http://schemas.openxmlformats.org/officeDocument/2006/relationships/hyperlink" Target="http://crm.emtelco.co/crm_fidubancisa/index.php?action=DetailView&amp;module=Cases&amp;record=bdfb1d7c-fd03-8e12-4647-5f47dca59756&amp;offset=10&amp;stamp=1598649269008571500" TargetMode="External"/><Relationship Id="rId338" Type="http://schemas.openxmlformats.org/officeDocument/2006/relationships/hyperlink" Target="http://crm.emtelco.co/crm_fidubancisa/index.php?action=DetailView&amp;module=Cases&amp;record=9510a3ae-efba-bb03-97c1-5f57d79a8de3&amp;offset=11&amp;stamp=1599680117087807700" TargetMode="External"/><Relationship Id="rId8" Type="http://schemas.openxmlformats.org/officeDocument/2006/relationships/hyperlink" Target="http://crm.emtelco.co/crm_fidubancisa/index.php?action=DetailView&amp;module=Cases&amp;record=379bf629-163a-0b62-07f0-5e5d27331efc&amp;offset=6&amp;stamp=1583172171097536600" TargetMode="External"/><Relationship Id="rId142" Type="http://schemas.openxmlformats.org/officeDocument/2006/relationships/hyperlink" Target="http://crm.emtelco.co/crm_fidubancisa/index.php?action=DetailView&amp;module=Cases&amp;record=e4b9b1fe-d8aa-b3dd-daac-5f1efc00a15b&amp;offset=8&amp;stamp=1595869258064250100" TargetMode="External"/><Relationship Id="rId184" Type="http://schemas.openxmlformats.org/officeDocument/2006/relationships/hyperlink" Target="http://crm.emtelco.co/crm_fidubancisa/index.php?action=DetailView&amp;module=Cases&amp;record=761843f8-e89d-b105-9f79-5f247baed319&amp;offset=21&amp;stamp=1596241490069009300" TargetMode="External"/><Relationship Id="rId251" Type="http://schemas.openxmlformats.org/officeDocument/2006/relationships/hyperlink" Target="http://crm.emtelco.co/crm_fidubancisa/index.php?action=DetailView&amp;module=Cases&amp;record=7d813c73-f907-3d4e-af9a-5f3bfcf68baf&amp;offset=7&amp;stamp=1597768711083573700" TargetMode="External"/><Relationship Id="rId46" Type="http://schemas.openxmlformats.org/officeDocument/2006/relationships/hyperlink" Target="http://crm.emtelco.co/crm_fidubancisa/index.php?action=DetailView&amp;module=Cases&amp;record=4c949cc5-bcf2-946c-726a-5f049b7504fa&amp;offset=3&amp;stamp=1594147467038750500" TargetMode="External"/><Relationship Id="rId293" Type="http://schemas.openxmlformats.org/officeDocument/2006/relationships/hyperlink" Target="http://crm.emtelco.co/crm_fidubancisa/index.php?action=DetailView&amp;module=Cases&amp;record=810227c7-ed69-04cd-4a8d-5f4d6e8ca5d5&amp;offset=9&amp;stamp=1598967011015729700" TargetMode="External"/><Relationship Id="rId307" Type="http://schemas.openxmlformats.org/officeDocument/2006/relationships/hyperlink" Target="http://crm.emtelco.co/crm_fidubancisa/index.php?action=DetailView&amp;module=Cases&amp;record=757e57ab-3796-3266-91ed-5f4fbd6f899f&amp;offset=6&amp;stamp=1599073328045654300" TargetMode="External"/><Relationship Id="rId349" Type="http://schemas.openxmlformats.org/officeDocument/2006/relationships/hyperlink" Target="http://crm.emtelco.co/crm_fidubancisa/index.php?action=DetailView&amp;module=Cases&amp;record=9fb4d6e9-055b-b991-3513-5f5f8e56f469&amp;offset=8&amp;stamp=1600106802087017700" TargetMode="External"/><Relationship Id="rId88" Type="http://schemas.openxmlformats.org/officeDocument/2006/relationships/hyperlink" Target="http://crm.emtelco.co/crm_fidubancisa/index.php?action=DetailView&amp;module=Cases&amp;record=58b0d1e5-937c-5b8a-89fb-5f086cf3efe3&amp;offset=19&amp;stamp=1594481725001112100" TargetMode="External"/><Relationship Id="rId111" Type="http://schemas.openxmlformats.org/officeDocument/2006/relationships/hyperlink" Target="http://crm.emtelco.co/crm_fidubancisa/index.php?action=DetailView&amp;module=Cases&amp;record=6729c699-21f8-761e-f8d0-5f17138c4e6f&amp;offset=1&amp;stamp=1595348198040972500" TargetMode="External"/><Relationship Id="rId153" Type="http://schemas.openxmlformats.org/officeDocument/2006/relationships/hyperlink" Target="http://crm.emtelco.co/crm_fidubancisa/index.php?action=DetailView&amp;module=Cases&amp;record=2be72bee-e908-bd2a-c36a-5f20949f64ae&amp;offset=10&amp;stamp=1595971741025910600" TargetMode="External"/><Relationship Id="rId195" Type="http://schemas.openxmlformats.org/officeDocument/2006/relationships/hyperlink" Target="http://crm.emtelco.co/crm_fidubancisa/index.php?action=DetailView&amp;module=Cases&amp;record=3ac00d1c-6655-34b4-f0f8-5f29d1d28640&amp;offset=4&amp;stamp=1596646029083274600" TargetMode="External"/><Relationship Id="rId209" Type="http://schemas.openxmlformats.org/officeDocument/2006/relationships/hyperlink" Target="http://crm.emtelco.co/crm_fidubancisa/index.php?action=DetailView&amp;module=Cases&amp;record=9b51e0aa-6b20-46f3-771a-5f2b1680c826&amp;offset=7&amp;stamp=1596724027019837800" TargetMode="External"/><Relationship Id="rId360" Type="http://schemas.openxmlformats.org/officeDocument/2006/relationships/hyperlink" Target="http://crm.emtelco.co/crm_fidubancisa/index.php?action=DetailView&amp;module=Cases&amp;record=c45ecd29-1887-9617-4889-5f6210a444ab&amp;offset=5&amp;stamp=1600273234094625500" TargetMode="External"/><Relationship Id="rId220" Type="http://schemas.openxmlformats.org/officeDocument/2006/relationships/hyperlink" Target="http://crm.emtelco.co/crm_fidubancisa/index.php?action=DetailView&amp;module=Cases&amp;record=3f829c25-62fb-6126-f81d-5f31c790ddf0&amp;offset=19&amp;stamp=1597155741024391300" TargetMode="External"/><Relationship Id="rId15" Type="http://schemas.openxmlformats.org/officeDocument/2006/relationships/hyperlink" Target="http://crm.emtelco.co/crm_fidubancisa/index.php?action=DetailView&amp;module=Cases&amp;record=c2e0168a-5407-6e4f-4f9b-5ed677f7d76e&amp;offset=1&amp;stamp=1591124269098200300" TargetMode="External"/><Relationship Id="rId57" Type="http://schemas.openxmlformats.org/officeDocument/2006/relationships/hyperlink" Target="http://crm.emtelco.co/crm_fidubancisa/index.php?action=DetailView&amp;module=Cases&amp;record=8e930b76-8fd1-9c93-068a-5f074ff050c9&amp;offset=3&amp;stamp=1594413749065003200" TargetMode="External"/><Relationship Id="rId262" Type="http://schemas.openxmlformats.org/officeDocument/2006/relationships/hyperlink" Target="http://crm.emtelco.co/crm_fidubancisa/index.php?action=DetailView&amp;module=Cases&amp;record=a4e469b2-b880-657e-3279-5f3ede73cea9&amp;offset=7&amp;stamp=1598028565024248000" TargetMode="External"/><Relationship Id="rId318" Type="http://schemas.openxmlformats.org/officeDocument/2006/relationships/hyperlink" Target="http://crm.emtelco.co/crm_fidubancisa/index.php?action=DetailView&amp;module=Cases&amp;record=d76efc56-05ba-8da0-51c2-5f515d99ecd9&amp;offset=8&amp;stamp=1599574457051323500" TargetMode="External"/><Relationship Id="rId99" Type="http://schemas.openxmlformats.org/officeDocument/2006/relationships/hyperlink" Target="http://crm.emtelco.co/crm_fidubancisa/index.php?action=DetailView&amp;module=Cases&amp;record=2f87bc37-2bfa-6e89-aa4c-5f0c63392eac&amp;offset=3&amp;stamp=1594751710010324000" TargetMode="External"/><Relationship Id="rId122" Type="http://schemas.openxmlformats.org/officeDocument/2006/relationships/hyperlink" Target="http://crm.emtelco.co/crm_fidubancisa/index.php?action=DetailView&amp;module=Cases&amp;record=3160c9d8-4935-ee30-e6f3-5f18b086e51b&amp;offset=1&amp;stamp=1595856130026457300" TargetMode="External"/><Relationship Id="rId164" Type="http://schemas.openxmlformats.org/officeDocument/2006/relationships/hyperlink" Target="http://crm.emtelco.co/crm_fidubancisa/index.php?action=DetailView&amp;module=Cases&amp;record=123dddf7-797a-7f71-5075-5f21b281989e&amp;offset=15&amp;stamp=1596224383052184200" TargetMode="External"/><Relationship Id="rId371" Type="http://schemas.openxmlformats.org/officeDocument/2006/relationships/hyperlink" Target="http://crm.emtelco.co/crm_fidubancisa/index.php?action=DetailView&amp;module=Cases&amp;record=6028076e-969f-9eee-7515-5f3172d370c6&amp;offset=14&amp;stamp=1597158404042181700" TargetMode="External"/><Relationship Id="rId26" Type="http://schemas.openxmlformats.org/officeDocument/2006/relationships/hyperlink" Target="http://crm.emtelco.co/crm_fidubancisa/index.php?action=DetailView&amp;module=Cases&amp;record=cbaa3a17-40f3-502d-dc3a-5ee91ba2e8f9&amp;offset=1&amp;stamp=1592335555082429500" TargetMode="External"/><Relationship Id="rId231" Type="http://schemas.openxmlformats.org/officeDocument/2006/relationships/hyperlink" Target="http://crm.emtelco.co/crm_fidubancisa/index.php?action=DetailView&amp;module=Cases&amp;record=896b448e-4255-5790-8547-5f317b140b7d&amp;offset=5&amp;stamp=1597334907047285000" TargetMode="External"/><Relationship Id="rId273" Type="http://schemas.openxmlformats.org/officeDocument/2006/relationships/hyperlink" Target="http://crm.emtelco.co/crm_fidubancisa/index.php?action=DetailView&amp;module=Cases&amp;record=5872010c-20d8-136d-29b7-5f44370e91b3&amp;offset=5&amp;stamp=1598366435025966100" TargetMode="External"/><Relationship Id="rId329" Type="http://schemas.openxmlformats.org/officeDocument/2006/relationships/hyperlink" Target="http://crm.emtelco.co/crm_fidubancisa/index.php?action=DetailView&amp;module=Cases&amp;record=a6371ba0-f034-f075-6a0b-5f579234a011&amp;offset=3&amp;stamp=1599681473039561700" TargetMode="External"/></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1038"/>
  <sheetViews>
    <sheetView zoomScale="90" zoomScaleNormal="90" workbookViewId="0">
      <pane ySplit="4" topLeftCell="A368" activePane="bottomLeft" state="frozen"/>
      <selection pane="bottomLeft" activeCell="F400" sqref="F400"/>
    </sheetView>
  </sheetViews>
  <sheetFormatPr baseColWidth="10" defaultColWidth="11.453125" defaultRowHeight="36" customHeight="1"/>
  <cols>
    <col min="1" max="1" width="8.26953125" style="22" customWidth="1"/>
    <col min="2" max="2" width="16.1796875" style="22" customWidth="1"/>
    <col min="3" max="3" width="12.81640625" style="22" customWidth="1"/>
    <col min="4" max="4" width="10.7265625" style="22" customWidth="1"/>
    <col min="5" max="5" width="10.1796875" style="22" customWidth="1"/>
    <col min="6" max="6" width="13" style="22" customWidth="1"/>
    <col min="7" max="7" width="11.26953125" style="22" customWidth="1"/>
    <col min="8" max="8" width="36.81640625" style="52" customWidth="1"/>
    <col min="9" max="10" width="11.453125" style="52"/>
    <col min="11" max="16384" width="11.453125" style="22"/>
  </cols>
  <sheetData>
    <row r="1" spans="1:10" ht="12" customHeight="1">
      <c r="B1" s="128"/>
      <c r="C1" s="128"/>
      <c r="D1" s="128"/>
      <c r="E1" s="128"/>
      <c r="F1" s="107"/>
    </row>
    <row r="2" spans="1:10" ht="21" customHeight="1">
      <c r="A2" s="131" t="s">
        <v>0</v>
      </c>
      <c r="B2" s="132"/>
      <c r="C2" s="132"/>
      <c r="D2" s="132"/>
      <c r="E2" s="132"/>
      <c r="F2" s="132"/>
      <c r="G2" s="132"/>
      <c r="H2" s="133"/>
    </row>
    <row r="3" spans="1:10" ht="12.75" customHeight="1">
      <c r="A3" s="53" t="s">
        <v>1</v>
      </c>
      <c r="B3" s="85">
        <v>43466</v>
      </c>
      <c r="C3" s="84">
        <v>44089</v>
      </c>
      <c r="D3" s="27"/>
      <c r="E3" s="27"/>
      <c r="F3" s="27"/>
      <c r="G3" s="54"/>
      <c r="H3" s="44"/>
    </row>
    <row r="4" spans="1:10" s="28" customFormat="1" ht="38.5" customHeight="1">
      <c r="A4" s="29" t="s">
        <v>2</v>
      </c>
      <c r="B4" s="29" t="s">
        <v>3</v>
      </c>
      <c r="C4" s="30" t="s">
        <v>4</v>
      </c>
      <c r="D4" s="30" t="s">
        <v>5</v>
      </c>
      <c r="E4" s="30" t="s">
        <v>6</v>
      </c>
      <c r="F4" s="30" t="s">
        <v>7</v>
      </c>
      <c r="G4" s="30" t="s">
        <v>8</v>
      </c>
      <c r="H4" s="25" t="s">
        <v>9</v>
      </c>
      <c r="I4" s="31"/>
      <c r="J4" s="31"/>
    </row>
    <row r="5" spans="1:10" s="33" customFormat="1" ht="60" hidden="1">
      <c r="A5" s="32" t="s">
        <v>10</v>
      </c>
      <c r="B5" s="32"/>
      <c r="C5" s="32" t="s">
        <v>11</v>
      </c>
      <c r="D5" s="32" t="s">
        <v>12</v>
      </c>
      <c r="E5" s="32" t="s">
        <v>13</v>
      </c>
      <c r="F5" s="32"/>
      <c r="H5" s="34"/>
      <c r="I5" s="35"/>
      <c r="J5" s="35"/>
    </row>
    <row r="6" spans="1:10" ht="25" customHeight="1">
      <c r="A6" s="22">
        <v>1</v>
      </c>
      <c r="B6" s="20" t="s">
        <v>14</v>
      </c>
      <c r="C6" s="20">
        <v>43461</v>
      </c>
      <c r="D6" s="20">
        <v>43493</v>
      </c>
      <c r="E6" s="22" t="s">
        <v>16</v>
      </c>
      <c r="F6" s="36">
        <f t="shared" ref="F6:F37" si="0">D6-C6</f>
        <v>32</v>
      </c>
      <c r="G6" s="39">
        <f>(NETWORKDAYS(C6,D6,Festivos!A1:A36)-1)</f>
        <v>20</v>
      </c>
      <c r="H6" s="44"/>
    </row>
    <row r="7" spans="1:10" ht="25" customHeight="1">
      <c r="A7" s="22">
        <v>2</v>
      </c>
      <c r="B7" s="20" t="s">
        <v>14</v>
      </c>
      <c r="C7" s="20">
        <v>43469</v>
      </c>
      <c r="D7" s="20">
        <v>43489</v>
      </c>
      <c r="E7" s="22" t="s">
        <v>16</v>
      </c>
      <c r="F7" s="36">
        <f t="shared" si="0"/>
        <v>20</v>
      </c>
      <c r="G7" s="39">
        <f>(NETWORKDAYS(C7,D7,Festivos!A2:A37)-1)</f>
        <v>13</v>
      </c>
      <c r="H7" s="44"/>
    </row>
    <row r="8" spans="1:10" ht="25" customHeight="1">
      <c r="A8" s="22">
        <v>3</v>
      </c>
      <c r="B8" s="20" t="s">
        <v>14</v>
      </c>
      <c r="C8" s="20">
        <v>43483</v>
      </c>
      <c r="D8" s="20">
        <v>43514</v>
      </c>
      <c r="E8" s="22" t="s">
        <v>16</v>
      </c>
      <c r="F8" s="36">
        <f t="shared" si="0"/>
        <v>31</v>
      </c>
      <c r="G8" s="39">
        <f>(NETWORKDAYS(C8,D8,Festivos!A3:A38)-1)</f>
        <v>21</v>
      </c>
      <c r="H8" s="44"/>
    </row>
    <row r="9" spans="1:10" ht="25" customHeight="1">
      <c r="A9" s="22">
        <v>4</v>
      </c>
      <c r="B9" s="20" t="s">
        <v>14</v>
      </c>
      <c r="C9" s="20">
        <v>43495</v>
      </c>
      <c r="D9" s="20">
        <v>43501</v>
      </c>
      <c r="E9" s="22" t="s">
        <v>16</v>
      </c>
      <c r="F9" s="36">
        <f t="shared" si="0"/>
        <v>6</v>
      </c>
      <c r="G9" s="39">
        <f>(NETWORKDAYS(C9,D9,Festivos!A4:A39)-1)</f>
        <v>4</v>
      </c>
      <c r="H9" s="44"/>
    </row>
    <row r="10" spans="1:10" ht="25" customHeight="1">
      <c r="A10" s="22">
        <v>5</v>
      </c>
      <c r="B10" s="20" t="s">
        <v>17</v>
      </c>
      <c r="C10" s="20">
        <v>43507</v>
      </c>
      <c r="D10" s="20">
        <v>43539</v>
      </c>
      <c r="E10" s="22" t="s">
        <v>16</v>
      </c>
      <c r="F10" s="36">
        <f t="shared" si="0"/>
        <v>32</v>
      </c>
      <c r="G10" s="39">
        <f>(NETWORKDAYS(C10,D10,Festivos!A5:A40)-1)</f>
        <v>24</v>
      </c>
      <c r="H10" s="44"/>
    </row>
    <row r="11" spans="1:10" ht="25" customHeight="1">
      <c r="A11" s="22">
        <v>6</v>
      </c>
      <c r="B11" s="20" t="s">
        <v>17</v>
      </c>
      <c r="C11" s="20">
        <v>43511</v>
      </c>
      <c r="D11" s="20">
        <v>43544</v>
      </c>
      <c r="E11" s="22" t="s">
        <v>16</v>
      </c>
      <c r="F11" s="36">
        <f t="shared" si="0"/>
        <v>33</v>
      </c>
      <c r="G11" s="39">
        <f>(NETWORKDAYS(C11,D11,Festivos!A6:A41)-1)</f>
        <v>23</v>
      </c>
      <c r="H11" s="44"/>
    </row>
    <row r="12" spans="1:10" ht="25" customHeight="1">
      <c r="A12" s="22">
        <v>7</v>
      </c>
      <c r="B12" s="20" t="s">
        <v>14</v>
      </c>
      <c r="C12" s="20">
        <v>43522</v>
      </c>
      <c r="D12" s="20">
        <v>43550</v>
      </c>
      <c r="E12" s="22" t="s">
        <v>16</v>
      </c>
      <c r="F12" s="36">
        <f t="shared" si="0"/>
        <v>28</v>
      </c>
      <c r="G12" s="39">
        <f>(NETWORKDAYS(C12,D12,Festivos!A7:A42)-1)</f>
        <v>20</v>
      </c>
      <c r="H12" s="44"/>
    </row>
    <row r="13" spans="1:10" ht="25" customHeight="1">
      <c r="A13" s="22">
        <v>8</v>
      </c>
      <c r="B13" s="22" t="s">
        <v>18</v>
      </c>
      <c r="C13" s="20">
        <v>43517</v>
      </c>
      <c r="D13" s="20">
        <v>43539</v>
      </c>
      <c r="E13" s="22" t="s">
        <v>16</v>
      </c>
      <c r="F13" s="36">
        <f t="shared" si="0"/>
        <v>22</v>
      </c>
      <c r="G13" s="39">
        <f>(NETWORKDAYS(C13,D13,Festivos!A8:A43)-1)</f>
        <v>16</v>
      </c>
      <c r="H13" s="44"/>
    </row>
    <row r="14" spans="1:10" ht="25" customHeight="1">
      <c r="A14" s="22">
        <v>9</v>
      </c>
      <c r="B14" s="22" t="s">
        <v>18</v>
      </c>
      <c r="C14" s="20">
        <v>43537</v>
      </c>
      <c r="D14" s="20">
        <v>43540</v>
      </c>
      <c r="E14" s="22" t="s">
        <v>16</v>
      </c>
      <c r="F14" s="36">
        <f t="shared" si="0"/>
        <v>3</v>
      </c>
      <c r="G14" s="39">
        <f>(NETWORKDAYS(C14,D14,Festivos!A9:A44)-1)</f>
        <v>2</v>
      </c>
      <c r="H14" s="44"/>
    </row>
    <row r="15" spans="1:10" ht="25" customHeight="1">
      <c r="A15" s="22">
        <v>10</v>
      </c>
      <c r="B15" s="22" t="s">
        <v>14</v>
      </c>
      <c r="C15" s="20">
        <v>43539</v>
      </c>
      <c r="D15" s="20">
        <v>43566</v>
      </c>
      <c r="E15" s="22" t="s">
        <v>16</v>
      </c>
      <c r="F15" s="36">
        <f t="shared" si="0"/>
        <v>27</v>
      </c>
      <c r="G15" s="39">
        <f>(NETWORKDAYS(C15,D15,Festivos!A10:A45)-1)</f>
        <v>19</v>
      </c>
      <c r="H15" s="44"/>
    </row>
    <row r="16" spans="1:10" ht="25" customHeight="1">
      <c r="A16" s="22">
        <v>11</v>
      </c>
      <c r="B16" s="22" t="s">
        <v>18</v>
      </c>
      <c r="C16" s="20">
        <v>43543</v>
      </c>
      <c r="D16" s="20">
        <v>43567</v>
      </c>
      <c r="E16" s="22" t="s">
        <v>16</v>
      </c>
      <c r="F16" s="36">
        <f t="shared" si="0"/>
        <v>24</v>
      </c>
      <c r="G16" s="39">
        <f>(NETWORKDAYS(C16,D16,Festivos!A11:A46)-1)</f>
        <v>18</v>
      </c>
      <c r="H16" s="44"/>
    </row>
    <row r="17" spans="1:8" ht="25" customHeight="1">
      <c r="A17" s="22">
        <v>12</v>
      </c>
      <c r="B17" s="22" t="s">
        <v>20</v>
      </c>
      <c r="C17" s="20">
        <v>43570</v>
      </c>
      <c r="D17" s="20">
        <v>43602</v>
      </c>
      <c r="E17" s="22" t="s">
        <v>16</v>
      </c>
      <c r="F17" s="36">
        <f t="shared" si="0"/>
        <v>32</v>
      </c>
      <c r="G17" s="39">
        <f>(NETWORKDAYS(C17,D17,Festivos!A12:A47)-1)</f>
        <v>24</v>
      </c>
      <c r="H17" s="44"/>
    </row>
    <row r="18" spans="1:8" ht="25" customHeight="1">
      <c r="A18" s="22">
        <v>13</v>
      </c>
      <c r="B18" s="22" t="s">
        <v>14</v>
      </c>
      <c r="C18" s="20">
        <v>43600</v>
      </c>
      <c r="D18" s="20">
        <v>43629</v>
      </c>
      <c r="E18" s="22" t="s">
        <v>16</v>
      </c>
      <c r="F18" s="36">
        <f t="shared" si="0"/>
        <v>29</v>
      </c>
      <c r="G18" s="39">
        <f>(NETWORKDAYS(C18,D18,Festivos!A13:A48)-1)</f>
        <v>21</v>
      </c>
      <c r="H18" s="44"/>
    </row>
    <row r="19" spans="1:8" ht="25" customHeight="1">
      <c r="A19" s="22">
        <v>14</v>
      </c>
      <c r="B19" s="22" t="s">
        <v>14</v>
      </c>
      <c r="C19" s="20">
        <v>43605</v>
      </c>
      <c r="D19" s="20">
        <v>43629</v>
      </c>
      <c r="E19" s="22" t="s">
        <v>16</v>
      </c>
      <c r="F19" s="36">
        <f t="shared" si="0"/>
        <v>24</v>
      </c>
      <c r="G19" s="39">
        <f>(NETWORKDAYS(C19,D19,Festivos!A14:A49)-1)</f>
        <v>18</v>
      </c>
      <c r="H19" s="44"/>
    </row>
    <row r="20" spans="1:8" ht="25" customHeight="1">
      <c r="A20" s="22">
        <v>15</v>
      </c>
      <c r="B20" s="20" t="s">
        <v>17</v>
      </c>
      <c r="C20" s="20">
        <v>43609</v>
      </c>
      <c r="D20" s="20">
        <v>43636</v>
      </c>
      <c r="E20" s="22" t="s">
        <v>16</v>
      </c>
      <c r="F20" s="36">
        <f t="shared" si="0"/>
        <v>27</v>
      </c>
      <c r="G20" s="39">
        <f>(NETWORKDAYS(C20,D20,Festivos!A15:A50)-1)</f>
        <v>19</v>
      </c>
      <c r="H20" s="44"/>
    </row>
    <row r="21" spans="1:8" ht="25" customHeight="1">
      <c r="A21" s="22">
        <v>16</v>
      </c>
      <c r="B21" s="22" t="s">
        <v>14</v>
      </c>
      <c r="C21" s="20">
        <v>43663</v>
      </c>
      <c r="D21" s="20">
        <v>43679</v>
      </c>
      <c r="E21" s="22" t="s">
        <v>16</v>
      </c>
      <c r="F21" s="36">
        <f t="shared" si="0"/>
        <v>16</v>
      </c>
      <c r="G21" s="39">
        <f>(NETWORKDAYS(C21,D21,Festivos!A16:A51)-1)</f>
        <v>12</v>
      </c>
      <c r="H21" s="44"/>
    </row>
    <row r="22" spans="1:8" ht="25" customHeight="1">
      <c r="A22" s="22">
        <v>17</v>
      </c>
      <c r="B22" s="22" t="s">
        <v>14</v>
      </c>
      <c r="C22" s="20">
        <v>43672</v>
      </c>
      <c r="D22" s="20">
        <v>43698</v>
      </c>
      <c r="E22" s="22" t="s">
        <v>16</v>
      </c>
      <c r="F22" s="36">
        <f t="shared" si="0"/>
        <v>26</v>
      </c>
      <c r="G22" s="39">
        <f>(NETWORKDAYS(C22,D22,Festivos!A17:A52)-1)</f>
        <v>18</v>
      </c>
      <c r="H22" s="44"/>
    </row>
    <row r="23" spans="1:8" ht="25" customHeight="1">
      <c r="A23" s="22">
        <v>18</v>
      </c>
      <c r="B23" s="22" t="s">
        <v>14</v>
      </c>
      <c r="C23" s="20">
        <v>43664</v>
      </c>
      <c r="D23" s="20">
        <v>43698</v>
      </c>
      <c r="E23" s="22" t="s">
        <v>16</v>
      </c>
      <c r="F23" s="36">
        <f t="shared" si="0"/>
        <v>34</v>
      </c>
      <c r="G23" s="39">
        <f>(NETWORKDAYS(C23,D23,Festivos!A18:A53)-1)</f>
        <v>24</v>
      </c>
      <c r="H23" s="44"/>
    </row>
    <row r="24" spans="1:8" ht="25" customHeight="1">
      <c r="A24" s="22">
        <v>19</v>
      </c>
      <c r="B24" s="22" t="s">
        <v>14</v>
      </c>
      <c r="C24" s="20">
        <v>43723</v>
      </c>
      <c r="D24" s="20">
        <v>43761</v>
      </c>
      <c r="E24" s="22" t="s">
        <v>16</v>
      </c>
      <c r="F24" s="36">
        <f t="shared" si="0"/>
        <v>38</v>
      </c>
      <c r="G24" s="39">
        <f>(NETWORKDAYS(C24,D24,Festivos!A19:A54)-1)</f>
        <v>27</v>
      </c>
      <c r="H24" s="44"/>
    </row>
    <row r="25" spans="1:8" ht="25" customHeight="1">
      <c r="A25" s="22">
        <v>20</v>
      </c>
      <c r="B25" s="22" t="s">
        <v>21</v>
      </c>
      <c r="C25" s="20">
        <v>43738</v>
      </c>
      <c r="D25" s="20">
        <v>43783</v>
      </c>
      <c r="E25" s="22" t="s">
        <v>16</v>
      </c>
      <c r="F25" s="36">
        <f t="shared" si="0"/>
        <v>45</v>
      </c>
      <c r="G25" s="39">
        <f>(NETWORKDAYS(C25,D25,Festivos!A20:A55)-1)</f>
        <v>33</v>
      </c>
      <c r="H25" s="44"/>
    </row>
    <row r="26" spans="1:8" ht="25.5" customHeight="1">
      <c r="A26" s="22">
        <v>21</v>
      </c>
      <c r="B26" s="22" t="s">
        <v>14</v>
      </c>
      <c r="C26" s="20">
        <v>43775</v>
      </c>
      <c r="D26" s="20">
        <v>43833</v>
      </c>
      <c r="E26" s="22" t="s">
        <v>16</v>
      </c>
      <c r="F26" s="36">
        <f t="shared" si="0"/>
        <v>58</v>
      </c>
      <c r="G26" s="39">
        <f>(NETWORKDAYS(C26,D26,Festivos!A21:A56)-1)</f>
        <v>42</v>
      </c>
      <c r="H26" s="44"/>
    </row>
    <row r="27" spans="1:8" ht="25" customHeight="1">
      <c r="A27" s="22">
        <v>22</v>
      </c>
      <c r="B27" s="22" t="s">
        <v>14</v>
      </c>
      <c r="C27" s="20">
        <v>43784</v>
      </c>
      <c r="D27" s="20">
        <v>43811</v>
      </c>
      <c r="E27" s="22" t="s">
        <v>16</v>
      </c>
      <c r="F27" s="36">
        <f t="shared" si="0"/>
        <v>27</v>
      </c>
      <c r="G27" s="39">
        <f>(NETWORKDAYS(C27,D27,Festivos!A24:A57)-1)</f>
        <v>19</v>
      </c>
      <c r="H27" s="44"/>
    </row>
    <row r="28" spans="1:8" ht="25" customHeight="1">
      <c r="A28" s="22">
        <v>23</v>
      </c>
      <c r="B28" s="22" t="s">
        <v>18</v>
      </c>
      <c r="C28" s="20">
        <v>43804</v>
      </c>
      <c r="D28" s="20">
        <v>43878</v>
      </c>
      <c r="E28" s="22" t="s">
        <v>16</v>
      </c>
      <c r="F28" s="36">
        <f t="shared" si="0"/>
        <v>74</v>
      </c>
      <c r="G28" s="39">
        <f>(NETWORKDAYS(C28,D28,Festivos!A23:A58)-1)</f>
        <v>52</v>
      </c>
      <c r="H28" s="44"/>
    </row>
    <row r="29" spans="1:8" ht="25" customHeight="1">
      <c r="A29" s="22">
        <v>24</v>
      </c>
      <c r="B29" s="22" t="s">
        <v>14</v>
      </c>
      <c r="C29" s="20">
        <v>43810</v>
      </c>
      <c r="D29" s="20">
        <v>43825</v>
      </c>
      <c r="E29" s="22" t="s">
        <v>16</v>
      </c>
      <c r="F29" s="36">
        <f t="shared" si="0"/>
        <v>15</v>
      </c>
      <c r="G29" s="39">
        <f>(NETWORKDAYS(C29,D29,Festivos!A24:A59)-1)</f>
        <v>11</v>
      </c>
      <c r="H29" s="44"/>
    </row>
    <row r="30" spans="1:8" ht="25" customHeight="1">
      <c r="A30" s="22">
        <v>25</v>
      </c>
      <c r="B30" s="22" t="s">
        <v>14</v>
      </c>
      <c r="C30" s="20">
        <v>43857</v>
      </c>
      <c r="D30" s="20">
        <v>43916</v>
      </c>
      <c r="E30" s="22" t="s">
        <v>16</v>
      </c>
      <c r="F30" s="36">
        <f t="shared" si="0"/>
        <v>59</v>
      </c>
      <c r="G30" s="39">
        <f>(NETWORKDAYS(C30,D30,Festivos!A25:A60)-1)</f>
        <v>43</v>
      </c>
      <c r="H30" s="44"/>
    </row>
    <row r="31" spans="1:8" ht="25" customHeight="1">
      <c r="A31" s="22">
        <v>26</v>
      </c>
      <c r="B31" s="22" t="s">
        <v>14</v>
      </c>
      <c r="C31" s="20">
        <v>43833</v>
      </c>
      <c r="D31" s="20">
        <v>43863</v>
      </c>
      <c r="E31" s="22" t="s">
        <v>16</v>
      </c>
      <c r="F31" s="36">
        <f t="shared" si="0"/>
        <v>30</v>
      </c>
      <c r="G31" s="39">
        <f>(NETWORKDAYS(C31,D31,Festivos!A28:A61)-1)</f>
        <v>20</v>
      </c>
      <c r="H31" s="44"/>
    </row>
    <row r="32" spans="1:8" ht="25" customHeight="1">
      <c r="A32" s="22">
        <v>27</v>
      </c>
      <c r="B32" s="22" t="s">
        <v>20</v>
      </c>
      <c r="C32" s="20">
        <v>43866</v>
      </c>
      <c r="D32" s="20">
        <v>43868</v>
      </c>
      <c r="E32" s="22" t="s">
        <v>16</v>
      </c>
      <c r="F32" s="36">
        <f t="shared" si="0"/>
        <v>2</v>
      </c>
      <c r="G32" s="39">
        <f>(NETWORKDAYS(C32,D32,Festivos!A27:A62)-1)</f>
        <v>2</v>
      </c>
      <c r="H32" s="44" t="s">
        <v>22</v>
      </c>
    </row>
    <row r="33" spans="1:10" ht="25" customHeight="1">
      <c r="A33" s="22">
        <v>28</v>
      </c>
      <c r="B33" s="22" t="s">
        <v>14</v>
      </c>
      <c r="C33" s="20">
        <v>43864</v>
      </c>
      <c r="D33" s="20">
        <v>43917</v>
      </c>
      <c r="E33" s="22" t="s">
        <v>16</v>
      </c>
      <c r="F33" s="36">
        <f t="shared" si="0"/>
        <v>53</v>
      </c>
      <c r="G33" s="39">
        <f>(NETWORKDAYS(C33,D33,Festivos!A28:A63)-1)</f>
        <v>39</v>
      </c>
      <c r="H33" s="44"/>
    </row>
    <row r="34" spans="1:10" ht="25" customHeight="1">
      <c r="A34" s="22">
        <v>29</v>
      </c>
      <c r="B34" s="22" t="s">
        <v>14</v>
      </c>
      <c r="C34" s="20">
        <v>43881</v>
      </c>
      <c r="D34" s="20">
        <v>43908</v>
      </c>
      <c r="E34" s="22" t="s">
        <v>16</v>
      </c>
      <c r="F34" s="36">
        <f t="shared" si="0"/>
        <v>27</v>
      </c>
      <c r="G34" s="39">
        <f>(NETWORKDAYS(C34,D34,Festivos!A29:A64)-1)</f>
        <v>19</v>
      </c>
      <c r="H34" s="44" t="s">
        <v>22</v>
      </c>
    </row>
    <row r="35" spans="1:10" ht="25" customHeight="1">
      <c r="A35" s="22">
        <v>30</v>
      </c>
      <c r="B35" s="22" t="s">
        <v>14</v>
      </c>
      <c r="C35" s="20">
        <v>43873</v>
      </c>
      <c r="D35" s="20">
        <v>43879</v>
      </c>
      <c r="E35" s="22" t="s">
        <v>16</v>
      </c>
      <c r="F35" s="36">
        <f t="shared" si="0"/>
        <v>6</v>
      </c>
      <c r="G35" s="39">
        <f>(NETWORKDAYS(C35,D35,Festivos!A30:A65)-1)</f>
        <v>4</v>
      </c>
      <c r="H35" s="44" t="s">
        <v>22</v>
      </c>
    </row>
    <row r="36" spans="1:10" s="57" customFormat="1" ht="25" customHeight="1">
      <c r="A36" s="22">
        <v>31</v>
      </c>
      <c r="B36" s="22" t="s">
        <v>14</v>
      </c>
      <c r="C36" s="20">
        <v>43887</v>
      </c>
      <c r="D36" s="20">
        <v>43890</v>
      </c>
      <c r="E36" s="22" t="s">
        <v>16</v>
      </c>
      <c r="F36" s="36">
        <f t="shared" si="0"/>
        <v>3</v>
      </c>
      <c r="G36" s="39">
        <f>(NETWORKDAYS(C36,D36,Festivos!A31:A66)-1)</f>
        <v>2</v>
      </c>
      <c r="H36" s="55" t="s">
        <v>22</v>
      </c>
      <c r="I36" s="56"/>
      <c r="J36" s="56"/>
    </row>
    <row r="37" spans="1:10" s="60" customFormat="1" ht="25" customHeight="1">
      <c r="A37" s="22">
        <v>32</v>
      </c>
      <c r="B37" s="22" t="s">
        <v>14</v>
      </c>
      <c r="C37" s="20">
        <v>43888</v>
      </c>
      <c r="D37" s="20">
        <v>43909</v>
      </c>
      <c r="E37" s="22" t="s">
        <v>16</v>
      </c>
      <c r="F37" s="36">
        <f t="shared" si="0"/>
        <v>21</v>
      </c>
      <c r="G37" s="39">
        <f>(NETWORKDAYS(C37,D37,Festivos!A32:A67)-1)</f>
        <v>15</v>
      </c>
      <c r="H37" s="58"/>
      <c r="I37" s="59"/>
      <c r="J37" s="59"/>
    </row>
    <row r="38" spans="1:10" s="60" customFormat="1" ht="25" customHeight="1">
      <c r="A38" s="22">
        <v>33</v>
      </c>
      <c r="B38" s="22" t="s">
        <v>14</v>
      </c>
      <c r="C38" s="20">
        <v>43867</v>
      </c>
      <c r="D38" s="20">
        <v>43889</v>
      </c>
      <c r="E38" s="22" t="s">
        <v>16</v>
      </c>
      <c r="F38" s="36">
        <f t="shared" ref="F38:F54" si="1">D38-C38</f>
        <v>22</v>
      </c>
      <c r="G38" s="39">
        <f>(NETWORKDAYS(C38,D38,Festivos!A33:A68)-1)</f>
        <v>16</v>
      </c>
      <c r="H38" s="58"/>
      <c r="I38" s="59"/>
      <c r="J38" s="59"/>
    </row>
    <row r="39" spans="1:10" s="60" customFormat="1" ht="25" customHeight="1">
      <c r="A39" s="22">
        <v>34</v>
      </c>
      <c r="B39" s="22" t="s">
        <v>14</v>
      </c>
      <c r="C39" s="20">
        <v>43889</v>
      </c>
      <c r="D39" s="20">
        <v>43907</v>
      </c>
      <c r="E39" s="22" t="s">
        <v>16</v>
      </c>
      <c r="F39" s="36">
        <f t="shared" si="1"/>
        <v>18</v>
      </c>
      <c r="G39" s="39">
        <f>(NETWORKDAYS(C39,D39,Festivos!A34:A69)-1)</f>
        <v>12</v>
      </c>
      <c r="H39" s="58"/>
      <c r="I39" s="59"/>
      <c r="J39" s="59"/>
    </row>
    <row r="40" spans="1:10" s="60" customFormat="1" ht="25" customHeight="1">
      <c r="A40" s="22">
        <v>35</v>
      </c>
      <c r="B40" s="22" t="s">
        <v>14</v>
      </c>
      <c r="C40" s="20">
        <v>43888</v>
      </c>
      <c r="D40" s="20">
        <v>44048</v>
      </c>
      <c r="E40" s="22" t="s">
        <v>16</v>
      </c>
      <c r="F40" s="36">
        <f t="shared" si="1"/>
        <v>160</v>
      </c>
      <c r="G40" s="39">
        <f>(NETWORKDAYS(C40,D40,Festivos!A35:A70)-1)</f>
        <v>114</v>
      </c>
      <c r="H40" s="58"/>
      <c r="I40" s="59"/>
      <c r="J40" s="59"/>
    </row>
    <row r="41" spans="1:10" ht="25" customHeight="1">
      <c r="A41" s="22">
        <v>36</v>
      </c>
      <c r="B41" s="22" t="s">
        <v>14</v>
      </c>
      <c r="C41" s="20">
        <v>43892</v>
      </c>
      <c r="D41" s="20">
        <v>43936</v>
      </c>
      <c r="E41" s="22" t="s">
        <v>16</v>
      </c>
      <c r="F41" s="36">
        <f t="shared" si="1"/>
        <v>44</v>
      </c>
      <c r="G41" s="39">
        <f>(NETWORKDAYS(C41,D41,Festivos!A36:A71)-1)</f>
        <v>32</v>
      </c>
      <c r="H41" s="44"/>
    </row>
    <row r="42" spans="1:10" ht="25" customHeight="1">
      <c r="A42" s="22">
        <v>37</v>
      </c>
      <c r="B42" s="22" t="s">
        <v>14</v>
      </c>
      <c r="C42" s="20">
        <v>43893</v>
      </c>
      <c r="D42" s="20">
        <v>43917</v>
      </c>
      <c r="E42" s="22" t="s">
        <v>16</v>
      </c>
      <c r="F42" s="36">
        <f t="shared" si="1"/>
        <v>24</v>
      </c>
      <c r="G42" s="39">
        <f>(NETWORKDAYS(C42,D42,Festivos!A37:A72)-1)</f>
        <v>18</v>
      </c>
      <c r="H42" s="44"/>
    </row>
    <row r="43" spans="1:10" ht="25" customHeight="1">
      <c r="A43" s="22">
        <v>38</v>
      </c>
      <c r="B43" s="22" t="s">
        <v>18</v>
      </c>
      <c r="C43" s="20">
        <v>43901</v>
      </c>
      <c r="D43" s="20">
        <v>44000</v>
      </c>
      <c r="E43" s="22" t="s">
        <v>16</v>
      </c>
      <c r="F43" s="36">
        <f t="shared" si="1"/>
        <v>99</v>
      </c>
      <c r="G43" s="39">
        <f>(NETWORKDAYS(C43,D43,Festivos!A38:A73)-1)</f>
        <v>71</v>
      </c>
      <c r="H43" s="44"/>
    </row>
    <row r="44" spans="1:10" ht="25" customHeight="1">
      <c r="A44" s="22">
        <v>39</v>
      </c>
      <c r="B44" s="37" t="s">
        <v>14</v>
      </c>
      <c r="C44" s="20">
        <v>43910</v>
      </c>
      <c r="D44" s="20">
        <v>43945</v>
      </c>
      <c r="E44" s="22" t="s">
        <v>16</v>
      </c>
      <c r="F44" s="36">
        <f t="shared" si="1"/>
        <v>35</v>
      </c>
      <c r="G44" s="39">
        <f>(NETWORKDAYS(C44,D44,Festivos!A39:A74)-1)</f>
        <v>25</v>
      </c>
      <c r="H44" s="44"/>
    </row>
    <row r="45" spans="1:10" ht="35.15" customHeight="1">
      <c r="A45" s="22">
        <v>40</v>
      </c>
      <c r="B45" s="37" t="s">
        <v>23</v>
      </c>
      <c r="C45" s="20">
        <v>43937</v>
      </c>
      <c r="D45" s="20">
        <v>44025</v>
      </c>
      <c r="E45" s="22" t="s">
        <v>16</v>
      </c>
      <c r="F45" s="36">
        <f t="shared" si="1"/>
        <v>88</v>
      </c>
      <c r="G45" s="39">
        <f>(NETWORKDAYS(C45,D45,Festivos!A40:A75)-1)</f>
        <v>62</v>
      </c>
      <c r="H45" s="44"/>
    </row>
    <row r="46" spans="1:10" ht="25" customHeight="1">
      <c r="A46" s="22">
        <v>41</v>
      </c>
      <c r="B46" s="20" t="s">
        <v>23</v>
      </c>
      <c r="C46" s="20">
        <v>43944</v>
      </c>
      <c r="D46" s="20">
        <v>44029</v>
      </c>
      <c r="E46" s="22" t="s">
        <v>16</v>
      </c>
      <c r="F46" s="36">
        <f t="shared" si="1"/>
        <v>85</v>
      </c>
      <c r="G46" s="39">
        <f>(NETWORKDAYS(C46,D46,Festivos!A41:A76)-1)</f>
        <v>61</v>
      </c>
      <c r="H46" s="44"/>
    </row>
    <row r="47" spans="1:10" ht="25" customHeight="1">
      <c r="A47" s="22">
        <v>42</v>
      </c>
      <c r="B47" s="22" t="s">
        <v>23</v>
      </c>
      <c r="C47" s="20">
        <v>43948</v>
      </c>
      <c r="D47" s="20">
        <v>44025</v>
      </c>
      <c r="E47" s="22" t="s">
        <v>16</v>
      </c>
      <c r="F47" s="36">
        <f t="shared" si="1"/>
        <v>77</v>
      </c>
      <c r="G47" s="39">
        <f>(NETWORKDAYS(C47,D47,Festivos!A42:A77)-1)</f>
        <v>55</v>
      </c>
      <c r="H47" s="44"/>
    </row>
    <row r="48" spans="1:10" ht="25" customHeight="1">
      <c r="A48" s="22">
        <v>43</v>
      </c>
      <c r="B48" s="22" t="s">
        <v>23</v>
      </c>
      <c r="C48" s="20">
        <v>43935</v>
      </c>
      <c r="D48" s="20">
        <v>44034</v>
      </c>
      <c r="E48" s="86" t="s">
        <v>16</v>
      </c>
      <c r="F48" s="36">
        <f t="shared" si="1"/>
        <v>99</v>
      </c>
      <c r="G48" s="39">
        <f>(NETWORKDAYS(C48,D48,Festivos!A43:A78)-1)</f>
        <v>71</v>
      </c>
      <c r="H48" s="44"/>
    </row>
    <row r="49" spans="1:8" ht="35.25" customHeight="1">
      <c r="A49" s="22">
        <v>44</v>
      </c>
      <c r="B49" s="22" t="s">
        <v>26</v>
      </c>
      <c r="C49" s="38">
        <v>43963</v>
      </c>
      <c r="D49" s="38">
        <v>43998</v>
      </c>
      <c r="E49" s="22" t="s">
        <v>16</v>
      </c>
      <c r="F49" s="36">
        <f t="shared" si="1"/>
        <v>35</v>
      </c>
      <c r="G49" s="39">
        <f>(NETWORKDAYS(C49,D49,Festivos!A44:A79)-1)</f>
        <v>25</v>
      </c>
      <c r="H49" s="129" t="s">
        <v>27</v>
      </c>
    </row>
    <row r="50" spans="1:8" ht="29.25" customHeight="1">
      <c r="A50" s="22">
        <v>45</v>
      </c>
      <c r="B50" s="22" t="s">
        <v>26</v>
      </c>
      <c r="C50" s="20">
        <v>43963</v>
      </c>
      <c r="D50" s="20">
        <v>44083</v>
      </c>
      <c r="E50" s="22" t="s">
        <v>28</v>
      </c>
      <c r="F50" s="36">
        <f t="shared" si="1"/>
        <v>120</v>
      </c>
      <c r="G50" s="39">
        <f>(NETWORKDAYS(C50,D50,Festivos!A45:A80)-1)</f>
        <v>86</v>
      </c>
      <c r="H50" s="130"/>
    </row>
    <row r="51" spans="1:8" ht="25" customHeight="1">
      <c r="A51" s="22">
        <v>46</v>
      </c>
      <c r="B51" s="22" t="s">
        <v>29</v>
      </c>
      <c r="C51" s="20">
        <v>43963</v>
      </c>
      <c r="D51" s="20">
        <v>44028</v>
      </c>
      <c r="E51" s="22" t="s">
        <v>16</v>
      </c>
      <c r="F51" s="36">
        <f t="shared" si="1"/>
        <v>65</v>
      </c>
      <c r="G51" s="39">
        <f>(NETWORKDAYS(C51,D51,Festivos!A46:A81)-1)</f>
        <v>47</v>
      </c>
      <c r="H51" s="44"/>
    </row>
    <row r="52" spans="1:8" ht="25" customHeight="1">
      <c r="A52" s="22">
        <v>47</v>
      </c>
      <c r="B52" s="22" t="s">
        <v>23</v>
      </c>
      <c r="C52" s="20">
        <v>43962</v>
      </c>
      <c r="D52" s="20">
        <v>44029</v>
      </c>
      <c r="E52" s="22" t="s">
        <v>16</v>
      </c>
      <c r="F52" s="36">
        <f t="shared" si="1"/>
        <v>67</v>
      </c>
      <c r="G52" s="39">
        <f>(NETWORKDAYS(C52,D52,Festivos!A47:A82)-1)</f>
        <v>49</v>
      </c>
      <c r="H52" s="44"/>
    </row>
    <row r="53" spans="1:8" ht="25" customHeight="1">
      <c r="A53" s="22">
        <v>48</v>
      </c>
      <c r="B53" s="22" t="s">
        <v>23</v>
      </c>
      <c r="C53" s="20">
        <v>43950</v>
      </c>
      <c r="D53" s="20">
        <v>44042</v>
      </c>
      <c r="E53" s="22" t="s">
        <v>16</v>
      </c>
      <c r="F53" s="36">
        <f t="shared" si="1"/>
        <v>92</v>
      </c>
      <c r="G53" s="39">
        <f>(NETWORKDAYS(C53,D53,Festivos!A48:A83)-1)</f>
        <v>66</v>
      </c>
      <c r="H53" s="44"/>
    </row>
    <row r="54" spans="1:8" ht="25" customHeight="1">
      <c r="A54" s="22">
        <v>49</v>
      </c>
      <c r="B54" s="22" t="s">
        <v>30</v>
      </c>
      <c r="C54" s="20">
        <v>43981</v>
      </c>
      <c r="D54" s="20">
        <v>44034</v>
      </c>
      <c r="E54" s="22" t="s">
        <v>16</v>
      </c>
      <c r="F54" s="36">
        <f t="shared" si="1"/>
        <v>53</v>
      </c>
      <c r="G54" s="39">
        <f>(NETWORKDAYS(C54,D54,Festivos!A49:A84)-1)</f>
        <v>37</v>
      </c>
      <c r="H54" s="44"/>
    </row>
    <row r="55" spans="1:8" ht="146.15" customHeight="1">
      <c r="A55" s="22">
        <v>50</v>
      </c>
      <c r="B55" s="22" t="s">
        <v>31</v>
      </c>
      <c r="C55" s="20">
        <v>43984</v>
      </c>
      <c r="D55" s="20"/>
      <c r="E55" s="22" t="s">
        <v>32</v>
      </c>
      <c r="F55" s="36"/>
      <c r="G55" s="39"/>
      <c r="H55" s="101" t="s">
        <v>33</v>
      </c>
    </row>
    <row r="56" spans="1:8" ht="25" customHeight="1">
      <c r="A56" s="22">
        <v>51</v>
      </c>
      <c r="B56" s="22" t="s">
        <v>34</v>
      </c>
      <c r="C56" s="20">
        <v>43990</v>
      </c>
      <c r="D56" s="20">
        <v>44022</v>
      </c>
      <c r="E56" s="22" t="s">
        <v>16</v>
      </c>
      <c r="F56" s="36">
        <f>D56-C56</f>
        <v>32</v>
      </c>
      <c r="G56" s="39">
        <f>(NETWORKDAYS(C56,D56,Festivos!A51:A86)-1)</f>
        <v>24</v>
      </c>
      <c r="H56" s="44"/>
    </row>
    <row r="57" spans="1:8" ht="41.5" customHeight="1">
      <c r="A57" s="22">
        <v>52</v>
      </c>
      <c r="B57" s="22" t="s">
        <v>34</v>
      </c>
      <c r="C57" s="20">
        <v>43992</v>
      </c>
      <c r="D57" s="20">
        <v>44064</v>
      </c>
      <c r="E57" s="22" t="s">
        <v>16</v>
      </c>
      <c r="F57" s="36">
        <f>D57-C57</f>
        <v>72</v>
      </c>
      <c r="G57" s="39">
        <f>(NETWORKDAYS(C57,D57,Festivos!A52:A87)-1)</f>
        <v>52</v>
      </c>
      <c r="H57" s="44" t="s">
        <v>35</v>
      </c>
    </row>
    <row r="58" spans="1:8" ht="25" customHeight="1">
      <c r="A58" s="22">
        <v>53</v>
      </c>
      <c r="B58" s="22" t="s">
        <v>34</v>
      </c>
      <c r="C58" s="20">
        <v>43998</v>
      </c>
      <c r="D58" s="20">
        <v>44021</v>
      </c>
      <c r="E58" s="22" t="s">
        <v>16</v>
      </c>
      <c r="F58" s="36">
        <f>D58-C58</f>
        <v>23</v>
      </c>
      <c r="G58" s="39">
        <f>(NETWORKDAYS(C58,D58,Festivos!A53:A88)-1)</f>
        <v>17</v>
      </c>
      <c r="H58" s="44"/>
    </row>
    <row r="59" spans="1:8" ht="38.25" customHeight="1">
      <c r="A59" s="22">
        <v>54</v>
      </c>
      <c r="B59" s="22" t="s">
        <v>17</v>
      </c>
      <c r="C59" s="20">
        <v>44000</v>
      </c>
      <c r="E59" s="22" t="s">
        <v>32</v>
      </c>
      <c r="F59" s="36"/>
      <c r="G59" s="39"/>
      <c r="H59" s="102" t="s">
        <v>36</v>
      </c>
    </row>
    <row r="60" spans="1:8" ht="25" customHeight="1">
      <c r="A60" s="22">
        <v>55</v>
      </c>
      <c r="B60" s="22" t="s">
        <v>37</v>
      </c>
      <c r="C60" s="20">
        <v>43998</v>
      </c>
      <c r="D60" s="20">
        <v>44039</v>
      </c>
      <c r="E60" s="22" t="s">
        <v>16</v>
      </c>
      <c r="F60" s="36">
        <f>D60-C60</f>
        <v>41</v>
      </c>
      <c r="G60" s="39">
        <f>(NETWORKDAYS(C60,D60,Festivos!A55:A90)-1)</f>
        <v>29</v>
      </c>
      <c r="H60" s="44"/>
    </row>
    <row r="61" spans="1:8" ht="25" customHeight="1">
      <c r="A61" s="22">
        <v>56</v>
      </c>
      <c r="B61" s="22" t="s">
        <v>14</v>
      </c>
      <c r="C61" s="20">
        <v>44006</v>
      </c>
      <c r="D61" s="20">
        <v>44028</v>
      </c>
      <c r="E61" s="22" t="s">
        <v>16</v>
      </c>
      <c r="F61" s="36">
        <f>D61-C61</f>
        <v>22</v>
      </c>
      <c r="G61" s="39">
        <f>(NETWORKDAYS(C61,D61,Festivos!A56:A91)-1)</f>
        <v>16</v>
      </c>
      <c r="H61" s="44"/>
    </row>
    <row r="62" spans="1:8" ht="25" customHeight="1">
      <c r="A62" s="22">
        <v>57</v>
      </c>
      <c r="B62" s="22" t="s">
        <v>38</v>
      </c>
      <c r="C62" s="20">
        <v>44012</v>
      </c>
      <c r="D62" s="20">
        <v>44034</v>
      </c>
      <c r="E62" s="22" t="s">
        <v>16</v>
      </c>
      <c r="F62" s="36">
        <f>D62-C62</f>
        <v>22</v>
      </c>
      <c r="G62" s="39">
        <f>(NETWORKDAYS(C62,D62,Festivos!A57:A92)-1)</f>
        <v>16</v>
      </c>
      <c r="H62" s="44"/>
    </row>
    <row r="63" spans="1:8" ht="25" customHeight="1">
      <c r="A63" s="22">
        <v>58</v>
      </c>
      <c r="B63" s="22" t="s">
        <v>37</v>
      </c>
      <c r="C63" s="20">
        <v>44020</v>
      </c>
      <c r="D63" s="20">
        <v>44042</v>
      </c>
      <c r="E63" s="22" t="s">
        <v>16</v>
      </c>
      <c r="F63" s="36">
        <f>D63-C63</f>
        <v>22</v>
      </c>
      <c r="G63" s="39">
        <f>(NETWORKDAYS(C63,D63,Festivos!A58:A93)-1)</f>
        <v>16</v>
      </c>
      <c r="H63" s="44"/>
    </row>
    <row r="64" spans="1:8" ht="25" customHeight="1">
      <c r="A64" s="22">
        <v>59</v>
      </c>
      <c r="B64" s="22" t="s">
        <v>26</v>
      </c>
      <c r="C64" s="20">
        <v>44022</v>
      </c>
      <c r="D64" s="20">
        <v>44057</v>
      </c>
      <c r="E64" s="22" t="s">
        <v>16</v>
      </c>
      <c r="F64" s="36">
        <f>D64-C64</f>
        <v>35</v>
      </c>
      <c r="G64" s="39">
        <f>(NETWORKDAYS(C64,D64,Festivos!A59:A94)-1)</f>
        <v>25</v>
      </c>
      <c r="H64" s="44"/>
    </row>
    <row r="65" spans="1:8" ht="37" customHeight="1">
      <c r="A65" s="22">
        <v>60</v>
      </c>
      <c r="B65" s="22" t="s">
        <v>26</v>
      </c>
      <c r="C65" s="20">
        <v>44026</v>
      </c>
      <c r="E65" s="22" t="s">
        <v>32</v>
      </c>
      <c r="F65" s="36"/>
      <c r="G65" s="39"/>
      <c r="H65" s="102" t="s">
        <v>39</v>
      </c>
    </row>
    <row r="66" spans="1:8" ht="25" customHeight="1">
      <c r="A66" s="22">
        <v>61</v>
      </c>
      <c r="B66" s="22" t="s">
        <v>14</v>
      </c>
      <c r="C66" s="20">
        <v>44028</v>
      </c>
      <c r="D66" s="20">
        <v>44034</v>
      </c>
      <c r="E66" s="22" t="s">
        <v>16</v>
      </c>
      <c r="F66" s="36">
        <f>D66-C66</f>
        <v>6</v>
      </c>
      <c r="G66" s="39">
        <f>(NETWORKDAYS(C66,D66,Festivos!A61:A96)-1)</f>
        <v>4</v>
      </c>
      <c r="H66" s="102" t="s">
        <v>22</v>
      </c>
    </row>
    <row r="67" spans="1:8" ht="43" customHeight="1">
      <c r="A67" s="22">
        <v>62</v>
      </c>
      <c r="B67" s="22" t="s">
        <v>23</v>
      </c>
      <c r="C67" s="20">
        <v>44046</v>
      </c>
      <c r="E67" s="22" t="s">
        <v>32</v>
      </c>
      <c r="F67" s="26"/>
      <c r="G67" s="39"/>
      <c r="H67" s="102" t="s">
        <v>36</v>
      </c>
    </row>
    <row r="68" spans="1:8" ht="50.5" customHeight="1">
      <c r="A68" s="22">
        <v>63</v>
      </c>
      <c r="B68" s="22" t="s">
        <v>34</v>
      </c>
      <c r="C68" s="20">
        <v>44062</v>
      </c>
      <c r="E68" s="22" t="s">
        <v>32</v>
      </c>
      <c r="F68" s="36"/>
      <c r="G68" s="39"/>
      <c r="H68" s="102" t="s">
        <v>40</v>
      </c>
    </row>
    <row r="69" spans="1:8" ht="25" customHeight="1">
      <c r="A69" s="22">
        <v>64</v>
      </c>
      <c r="B69" s="22" t="s">
        <v>37</v>
      </c>
      <c r="C69" s="20">
        <v>44069</v>
      </c>
      <c r="D69" s="20">
        <v>44084</v>
      </c>
      <c r="E69" s="22" t="s">
        <v>16</v>
      </c>
      <c r="F69" s="36">
        <f>D69-C69</f>
        <v>15</v>
      </c>
      <c r="G69" s="39">
        <f>(NETWORKDAYS(C69,D69,Festivos!A64:A99)-1)</f>
        <v>11</v>
      </c>
      <c r="H69" s="102"/>
    </row>
    <row r="70" spans="1:8" ht="38.5" customHeight="1">
      <c r="A70" s="22">
        <v>65</v>
      </c>
      <c r="B70" s="22" t="s">
        <v>41</v>
      </c>
      <c r="C70" s="20">
        <v>44069</v>
      </c>
      <c r="E70" s="22" t="s">
        <v>32</v>
      </c>
      <c r="F70" s="36"/>
      <c r="G70" s="39"/>
      <c r="H70" s="102" t="s">
        <v>42</v>
      </c>
    </row>
    <row r="71" spans="1:8" ht="25" customHeight="1">
      <c r="A71" s="22">
        <v>66</v>
      </c>
      <c r="B71" s="22" t="s">
        <v>43</v>
      </c>
      <c r="C71" s="20">
        <v>44070</v>
      </c>
      <c r="D71" s="20">
        <v>44071</v>
      </c>
      <c r="E71" s="22" t="s">
        <v>16</v>
      </c>
      <c r="F71" s="36">
        <f>D71-C71</f>
        <v>1</v>
      </c>
      <c r="G71" s="39">
        <f>(NETWORKDAYS(C71,D71,Festivos!A66:A101)-1)</f>
        <v>1</v>
      </c>
      <c r="H71" s="102"/>
    </row>
    <row r="72" spans="1:8" ht="48" customHeight="1">
      <c r="A72" s="22">
        <v>67</v>
      </c>
      <c r="B72" s="38" t="s">
        <v>44</v>
      </c>
      <c r="C72" s="20">
        <v>44070</v>
      </c>
      <c r="D72" s="20"/>
      <c r="E72" s="22" t="s">
        <v>32</v>
      </c>
      <c r="F72" s="36"/>
      <c r="G72" s="39"/>
      <c r="H72" s="102" t="s">
        <v>45</v>
      </c>
    </row>
    <row r="73" spans="1:8" ht="25" customHeight="1">
      <c r="A73" s="22">
        <v>68</v>
      </c>
      <c r="B73" s="38" t="s">
        <v>46</v>
      </c>
      <c r="C73" s="20">
        <v>44075</v>
      </c>
      <c r="D73" s="20"/>
      <c r="E73" s="22" t="s">
        <v>32</v>
      </c>
      <c r="F73" s="82">
        <f t="shared" ref="F73:F96" si="2">D73-C73</f>
        <v>-44075</v>
      </c>
      <c r="G73" s="83">
        <f>(NETWORKDAYS(C73,D73,Festivos!A68:A103)-1)</f>
        <v>-31483</v>
      </c>
      <c r="H73" s="102" t="s">
        <v>42</v>
      </c>
    </row>
    <row r="74" spans="1:8" ht="25" customHeight="1">
      <c r="A74" s="22">
        <v>69</v>
      </c>
      <c r="B74" s="38" t="s">
        <v>46</v>
      </c>
      <c r="C74" s="20">
        <v>44073</v>
      </c>
      <c r="D74" s="20"/>
      <c r="E74" s="22" t="s">
        <v>32</v>
      </c>
      <c r="F74" s="82">
        <f t="shared" si="2"/>
        <v>-44073</v>
      </c>
      <c r="G74" s="83">
        <f>(NETWORKDAYS(C74,D74,Festivos!A69:A104)-1)</f>
        <v>-31481</v>
      </c>
      <c r="H74" s="102" t="s">
        <v>47</v>
      </c>
    </row>
    <row r="75" spans="1:8" ht="25" customHeight="1">
      <c r="A75" s="22">
        <v>70</v>
      </c>
      <c r="B75" s="38" t="s">
        <v>48</v>
      </c>
      <c r="C75" s="20">
        <v>44052</v>
      </c>
      <c r="D75" s="20"/>
      <c r="E75" s="22" t="s">
        <v>32</v>
      </c>
      <c r="F75" s="82">
        <f t="shared" si="2"/>
        <v>-44052</v>
      </c>
      <c r="G75" s="83">
        <f>(NETWORKDAYS(C75,D75,Festivos!A70:A105)-1)</f>
        <v>-31466</v>
      </c>
      <c r="H75" s="102" t="s">
        <v>49</v>
      </c>
    </row>
    <row r="76" spans="1:8" ht="25" customHeight="1">
      <c r="A76" s="22">
        <v>71</v>
      </c>
      <c r="B76" s="38" t="s">
        <v>50</v>
      </c>
      <c r="C76" s="20">
        <v>44074</v>
      </c>
      <c r="D76" s="20"/>
      <c r="E76" s="22" t="s">
        <v>32</v>
      </c>
      <c r="F76" s="82">
        <f t="shared" si="2"/>
        <v>-44074</v>
      </c>
      <c r="G76" s="83">
        <f>(NETWORKDAYS(C76,D76,Festivos!A71:A106)-1)</f>
        <v>-31482</v>
      </c>
      <c r="H76" s="102" t="s">
        <v>47</v>
      </c>
    </row>
    <row r="77" spans="1:8" ht="25" customHeight="1">
      <c r="A77" s="22">
        <v>72</v>
      </c>
      <c r="B77" s="38" t="s">
        <v>50</v>
      </c>
      <c r="C77" s="20">
        <v>44089</v>
      </c>
      <c r="D77" s="20"/>
      <c r="E77" s="22" t="s">
        <v>32</v>
      </c>
      <c r="F77" s="82">
        <f t="shared" si="2"/>
        <v>-44089</v>
      </c>
      <c r="G77" s="83">
        <f>(NETWORKDAYS(C77,D77,Festivos!A72:A107)-1)</f>
        <v>-31493</v>
      </c>
      <c r="H77" s="102" t="s">
        <v>51</v>
      </c>
    </row>
    <row r="78" spans="1:8" ht="36" customHeight="1">
      <c r="A78" s="22">
        <v>73</v>
      </c>
      <c r="B78" s="20" t="s">
        <v>50</v>
      </c>
      <c r="C78" s="20">
        <v>43911</v>
      </c>
      <c r="D78" s="20">
        <v>43949</v>
      </c>
      <c r="E78" s="22" t="s">
        <v>16</v>
      </c>
      <c r="F78" s="36">
        <f t="shared" si="2"/>
        <v>38</v>
      </c>
      <c r="G78" s="39">
        <f>(NETWORKDAYS(C78,D78,Festivos!A73:A108)-1)</f>
        <v>26</v>
      </c>
      <c r="H78" s="102" t="s">
        <v>52</v>
      </c>
    </row>
    <row r="79" spans="1:8" ht="12">
      <c r="A79" s="22">
        <v>74</v>
      </c>
      <c r="B79" s="20" t="s">
        <v>50</v>
      </c>
      <c r="C79" s="20">
        <v>43912</v>
      </c>
      <c r="D79" s="20">
        <v>43958</v>
      </c>
      <c r="E79" s="22" t="s">
        <v>16</v>
      </c>
      <c r="F79" s="36">
        <f t="shared" si="2"/>
        <v>46</v>
      </c>
      <c r="G79" s="39">
        <f>(NETWORKDAYS(C79,D79,Festivos!A74:A109)-1)</f>
        <v>33</v>
      </c>
      <c r="H79" s="44"/>
    </row>
    <row r="80" spans="1:8" ht="12">
      <c r="A80" s="22">
        <v>75</v>
      </c>
      <c r="B80" s="38" t="s">
        <v>50</v>
      </c>
      <c r="C80" s="20" t="s">
        <v>53</v>
      </c>
      <c r="D80" s="37">
        <v>43945</v>
      </c>
      <c r="E80" s="22" t="s">
        <v>16</v>
      </c>
      <c r="F80" s="36">
        <f t="shared" si="2"/>
        <v>30</v>
      </c>
      <c r="G80" s="39">
        <f>(NETWORKDAYS(C80,D80,Festivos!A75:A110)-1)</f>
        <v>22</v>
      </c>
      <c r="H80" s="44"/>
    </row>
    <row r="81" spans="1:10" ht="12">
      <c r="A81" s="22">
        <v>76</v>
      </c>
      <c r="B81" s="38" t="s">
        <v>50</v>
      </c>
      <c r="C81" s="20" t="s">
        <v>54</v>
      </c>
      <c r="D81" s="20">
        <v>44017</v>
      </c>
      <c r="E81" s="22" t="s">
        <v>16</v>
      </c>
      <c r="F81" s="36">
        <f t="shared" si="2"/>
        <v>101</v>
      </c>
      <c r="G81" s="39">
        <f>(NETWORKDAYS(C81,D81,Festivos!A76:A111)-1)</f>
        <v>71</v>
      </c>
      <c r="H81" s="44"/>
    </row>
    <row r="82" spans="1:10" ht="12">
      <c r="A82" s="22">
        <v>77</v>
      </c>
      <c r="B82" s="20" t="s">
        <v>50</v>
      </c>
      <c r="C82" s="20">
        <v>43916</v>
      </c>
      <c r="D82" s="20">
        <v>44140</v>
      </c>
      <c r="E82" s="22" t="s">
        <v>16</v>
      </c>
      <c r="F82" s="36">
        <f t="shared" si="2"/>
        <v>224</v>
      </c>
      <c r="G82" s="39">
        <f>(NETWORKDAYS(C82,D82,Festivos!A77:A112)-1)</f>
        <v>160</v>
      </c>
      <c r="H82" s="44"/>
    </row>
    <row r="83" spans="1:10" ht="12">
      <c r="A83" s="22">
        <v>78</v>
      </c>
      <c r="B83" s="38" t="s">
        <v>50</v>
      </c>
      <c r="C83" s="20" t="s">
        <v>54</v>
      </c>
      <c r="D83" s="20">
        <v>44017</v>
      </c>
      <c r="E83" s="22" t="s">
        <v>16</v>
      </c>
      <c r="F83" s="36">
        <f t="shared" si="2"/>
        <v>101</v>
      </c>
      <c r="G83" s="39">
        <f>(NETWORKDAYS(C83,D83,Festivos!A78:A113)-1)</f>
        <v>71</v>
      </c>
      <c r="H83" s="44"/>
    </row>
    <row r="84" spans="1:10" ht="12">
      <c r="A84" s="22">
        <v>79</v>
      </c>
      <c r="B84" s="20" t="s">
        <v>50</v>
      </c>
      <c r="C84" s="20">
        <v>43913</v>
      </c>
      <c r="D84" s="20">
        <v>43951</v>
      </c>
      <c r="E84" s="22" t="s">
        <v>16</v>
      </c>
      <c r="F84" s="36">
        <f t="shared" si="2"/>
        <v>38</v>
      </c>
      <c r="G84" s="39">
        <f>(NETWORKDAYS(C84,D84,Festivos!A79:A114)-1)</f>
        <v>28</v>
      </c>
      <c r="H84" s="44"/>
    </row>
    <row r="85" spans="1:10" ht="12">
      <c r="A85" s="22">
        <v>80</v>
      </c>
      <c r="B85" s="20" t="s">
        <v>50</v>
      </c>
      <c r="C85" s="20">
        <v>43917</v>
      </c>
      <c r="D85" s="20">
        <v>43985</v>
      </c>
      <c r="E85" s="22" t="s">
        <v>16</v>
      </c>
      <c r="F85" s="36">
        <f t="shared" si="2"/>
        <v>68</v>
      </c>
      <c r="G85" s="39">
        <f>(NETWORKDAYS(C85,D85,Festivos!A80:A115)-1)</f>
        <v>48</v>
      </c>
      <c r="H85" s="44"/>
    </row>
    <row r="86" spans="1:10" ht="12">
      <c r="A86" s="22">
        <v>81</v>
      </c>
      <c r="B86" s="38" t="s">
        <v>50</v>
      </c>
      <c r="C86" s="20" t="s">
        <v>55</v>
      </c>
      <c r="D86" s="20">
        <v>44017</v>
      </c>
      <c r="E86" s="22" t="s">
        <v>16</v>
      </c>
      <c r="F86" s="36">
        <f t="shared" si="2"/>
        <v>100</v>
      </c>
      <c r="G86" s="39">
        <f>(NETWORKDAYS(C86,D86,Festivos!A81:A116)-1)</f>
        <v>70</v>
      </c>
      <c r="H86" s="44"/>
    </row>
    <row r="87" spans="1:10" ht="59.25" customHeight="1">
      <c r="A87" s="22">
        <v>82</v>
      </c>
      <c r="B87" s="38" t="s">
        <v>50</v>
      </c>
      <c r="C87" s="20">
        <v>43920</v>
      </c>
      <c r="D87" s="38">
        <v>44043</v>
      </c>
      <c r="E87" s="21" t="s">
        <v>16</v>
      </c>
      <c r="F87" s="26">
        <f t="shared" si="2"/>
        <v>123</v>
      </c>
      <c r="G87" s="100">
        <f>(NETWORKDAYS(C87,D87,Festivos!A82:A117)-1)</f>
        <v>89</v>
      </c>
      <c r="H87" s="102" t="s">
        <v>56</v>
      </c>
    </row>
    <row r="88" spans="1:10" ht="12">
      <c r="A88" s="22">
        <v>83</v>
      </c>
      <c r="B88" s="38" t="s">
        <v>50</v>
      </c>
      <c r="C88" s="20" t="s">
        <v>57</v>
      </c>
      <c r="D88" s="20">
        <v>43939</v>
      </c>
      <c r="E88" s="22" t="s">
        <v>16</v>
      </c>
      <c r="F88" s="36">
        <f t="shared" si="2"/>
        <v>18</v>
      </c>
      <c r="G88" s="39">
        <f>(NETWORKDAYS(C88,D88,Festivos!A83:A118)-1)</f>
        <v>13</v>
      </c>
      <c r="H88" s="44"/>
    </row>
    <row r="89" spans="1:10" ht="12">
      <c r="A89" s="22">
        <v>84</v>
      </c>
      <c r="B89" s="38" t="s">
        <v>50</v>
      </c>
      <c r="C89" s="20">
        <v>43834</v>
      </c>
      <c r="D89" s="20">
        <v>44017</v>
      </c>
      <c r="E89" s="22" t="s">
        <v>16</v>
      </c>
      <c r="F89" s="36">
        <f t="shared" si="2"/>
        <v>183</v>
      </c>
      <c r="G89" s="39">
        <f>(NETWORKDAYS(C89,D89,Festivos!A84:A119)-1)</f>
        <v>129</v>
      </c>
      <c r="H89" s="44"/>
    </row>
    <row r="90" spans="1:10" ht="12">
      <c r="A90" s="22">
        <v>85</v>
      </c>
      <c r="B90" s="38" t="s">
        <v>50</v>
      </c>
      <c r="C90" s="20">
        <v>43865</v>
      </c>
      <c r="D90" s="20">
        <v>43942</v>
      </c>
      <c r="E90" s="22" t="s">
        <v>16</v>
      </c>
      <c r="F90" s="36">
        <f t="shared" si="2"/>
        <v>77</v>
      </c>
      <c r="G90" s="39">
        <f>(NETWORKDAYS(C90,D90,Festivos!A85:A120)-1)</f>
        <v>55</v>
      </c>
      <c r="H90" s="44"/>
    </row>
    <row r="91" spans="1:10" ht="12">
      <c r="A91" s="22">
        <v>86</v>
      </c>
      <c r="B91" s="38" t="s">
        <v>50</v>
      </c>
      <c r="C91" s="20">
        <v>43865</v>
      </c>
      <c r="D91" s="20">
        <v>44017</v>
      </c>
      <c r="E91" s="22" t="s">
        <v>16</v>
      </c>
      <c r="F91" s="36">
        <f t="shared" si="2"/>
        <v>152</v>
      </c>
      <c r="G91" s="39">
        <f>(NETWORKDAYS(C91,D91,Festivos!A86:A121)-1)</f>
        <v>108</v>
      </c>
      <c r="H91" s="44"/>
    </row>
    <row r="92" spans="1:10" ht="63.75" customHeight="1">
      <c r="A92" s="22">
        <v>87</v>
      </c>
      <c r="B92" s="20" t="s">
        <v>50</v>
      </c>
      <c r="C92" s="20">
        <v>43924</v>
      </c>
      <c r="D92" s="20">
        <v>43964</v>
      </c>
      <c r="E92" s="22" t="s">
        <v>58</v>
      </c>
      <c r="F92" s="36">
        <f t="shared" si="2"/>
        <v>40</v>
      </c>
      <c r="G92" s="39">
        <f>(NETWORKDAYS(C92,D92,Festivos!A87:A122)-1)</f>
        <v>28</v>
      </c>
      <c r="H92" s="109" t="s">
        <v>59</v>
      </c>
      <c r="I92" s="61"/>
      <c r="J92" s="61"/>
    </row>
    <row r="93" spans="1:10" ht="37" customHeight="1">
      <c r="A93" s="22">
        <v>88</v>
      </c>
      <c r="B93" s="20" t="s">
        <v>50</v>
      </c>
      <c r="C93" s="20">
        <v>43925</v>
      </c>
      <c r="D93" s="20">
        <v>43958</v>
      </c>
      <c r="E93" s="22" t="s">
        <v>16</v>
      </c>
      <c r="F93" s="36">
        <f t="shared" si="2"/>
        <v>33</v>
      </c>
      <c r="G93" s="39">
        <f>(NETWORKDAYS(C93,D93,Festivos!A88:A123)-1)</f>
        <v>23</v>
      </c>
      <c r="H93" s="44"/>
    </row>
    <row r="94" spans="1:10" ht="41.15" customHeight="1">
      <c r="A94" s="22">
        <v>89</v>
      </c>
      <c r="B94" s="38" t="s">
        <v>50</v>
      </c>
      <c r="C94" s="20">
        <v>43925</v>
      </c>
      <c r="D94" s="20">
        <v>44017</v>
      </c>
      <c r="E94" s="22" t="s">
        <v>16</v>
      </c>
      <c r="F94" s="36">
        <f t="shared" si="2"/>
        <v>92</v>
      </c>
      <c r="G94" s="39">
        <f>(NETWORKDAYS(C94,D94,Festivos!A89:A124)-1)</f>
        <v>64</v>
      </c>
      <c r="H94" s="44"/>
    </row>
    <row r="95" spans="1:10" ht="24" customHeight="1">
      <c r="A95" s="22">
        <v>90</v>
      </c>
      <c r="B95" s="20" t="s">
        <v>50</v>
      </c>
      <c r="C95" s="20">
        <v>43929</v>
      </c>
      <c r="D95" s="20">
        <v>44017</v>
      </c>
      <c r="E95" s="22" t="s">
        <v>16</v>
      </c>
      <c r="F95" s="36">
        <f t="shared" si="2"/>
        <v>88</v>
      </c>
      <c r="G95" s="39">
        <f>(NETWORKDAYS(C95,D95,Festivos!A90:A125)-1)</f>
        <v>62</v>
      </c>
      <c r="H95" s="44"/>
    </row>
    <row r="96" spans="1:10" ht="20.5" customHeight="1">
      <c r="A96" s="22">
        <v>91</v>
      </c>
      <c r="B96" s="20" t="s">
        <v>50</v>
      </c>
      <c r="C96" s="20">
        <v>43929</v>
      </c>
      <c r="D96" s="20">
        <v>44017</v>
      </c>
      <c r="E96" s="22" t="s">
        <v>16</v>
      </c>
      <c r="F96" s="36">
        <f t="shared" si="2"/>
        <v>88</v>
      </c>
      <c r="G96" s="39">
        <f>(NETWORKDAYS(C96,D96,Festivos!A91:A126)-1)</f>
        <v>62</v>
      </c>
      <c r="H96" s="44"/>
    </row>
    <row r="97" spans="1:8" ht="48.65" customHeight="1">
      <c r="A97" s="22">
        <v>92</v>
      </c>
      <c r="B97" s="20" t="s">
        <v>50</v>
      </c>
      <c r="C97" s="20">
        <v>43949</v>
      </c>
      <c r="D97" s="20"/>
      <c r="E97" s="22" t="s">
        <v>32</v>
      </c>
      <c r="F97" s="36"/>
      <c r="G97" s="39"/>
      <c r="H97" s="109" t="s">
        <v>60</v>
      </c>
    </row>
    <row r="98" spans="1:8" ht="24">
      <c r="A98" s="22">
        <v>93</v>
      </c>
      <c r="B98" s="20" t="s">
        <v>50</v>
      </c>
      <c r="C98" s="20">
        <v>43931</v>
      </c>
      <c r="D98" s="20">
        <v>43979</v>
      </c>
      <c r="E98" s="22" t="s">
        <v>16</v>
      </c>
      <c r="F98" s="36">
        <f t="shared" ref="F98:F134" si="3">D98-C98</f>
        <v>48</v>
      </c>
      <c r="G98" s="39">
        <f>(NETWORKDAYS(C98,D98,Festivos!A93:A128)-1)</f>
        <v>34</v>
      </c>
      <c r="H98" s="102" t="s">
        <v>61</v>
      </c>
    </row>
    <row r="99" spans="1:8" ht="12">
      <c r="A99" s="22">
        <v>94</v>
      </c>
      <c r="B99" s="20" t="s">
        <v>50</v>
      </c>
      <c r="C99" s="20">
        <v>43931</v>
      </c>
      <c r="D99" s="20">
        <v>43949</v>
      </c>
      <c r="E99" s="22" t="s">
        <v>16</v>
      </c>
      <c r="F99" s="36">
        <f t="shared" si="3"/>
        <v>18</v>
      </c>
      <c r="G99" s="39">
        <f>(NETWORKDAYS(C99,D99,Festivos!A94:A129)-1)</f>
        <v>12</v>
      </c>
      <c r="H99" s="44"/>
    </row>
    <row r="100" spans="1:8" ht="12">
      <c r="A100" s="22">
        <v>95</v>
      </c>
      <c r="B100" s="20" t="s">
        <v>50</v>
      </c>
      <c r="C100" s="20">
        <v>43932</v>
      </c>
      <c r="D100" s="20">
        <v>44017</v>
      </c>
      <c r="E100" s="22" t="s">
        <v>16</v>
      </c>
      <c r="F100" s="36">
        <f t="shared" si="3"/>
        <v>85</v>
      </c>
      <c r="G100" s="39">
        <f>(NETWORKDAYS(C100,D100,Festivos!A95:A130)-1)</f>
        <v>59</v>
      </c>
      <c r="H100" s="44"/>
    </row>
    <row r="101" spans="1:8" ht="12">
      <c r="A101" s="22">
        <v>96</v>
      </c>
      <c r="B101" s="38" t="s">
        <v>50</v>
      </c>
      <c r="C101" s="20" t="s">
        <v>62</v>
      </c>
      <c r="D101" s="20" t="s">
        <v>63</v>
      </c>
      <c r="E101" s="22" t="s">
        <v>16</v>
      </c>
      <c r="F101" s="36">
        <f t="shared" si="3"/>
        <v>37</v>
      </c>
      <c r="G101" s="39">
        <f>(NETWORKDAYS(C101,D101,Festivos!A96:A131)-1)</f>
        <v>27</v>
      </c>
      <c r="H101" s="44"/>
    </row>
    <row r="102" spans="1:8" ht="12">
      <c r="A102" s="22">
        <v>97</v>
      </c>
      <c r="B102" s="38" t="s">
        <v>50</v>
      </c>
      <c r="C102" s="20" t="s">
        <v>64</v>
      </c>
      <c r="D102" s="20">
        <v>44017</v>
      </c>
      <c r="E102" s="22" t="s">
        <v>16</v>
      </c>
      <c r="F102" s="36">
        <f t="shared" si="3"/>
        <v>81</v>
      </c>
      <c r="G102" s="39">
        <f>(NETWORKDAYS(C102,D102,Festivos!A97:A132)-1)</f>
        <v>57</v>
      </c>
      <c r="H102" s="44"/>
    </row>
    <row r="103" spans="1:8" ht="12">
      <c r="A103" s="22">
        <v>98</v>
      </c>
      <c r="B103" s="20" t="s">
        <v>50</v>
      </c>
      <c r="C103" s="20">
        <v>43936</v>
      </c>
      <c r="D103" s="20">
        <v>43944</v>
      </c>
      <c r="E103" s="22" t="s">
        <v>16</v>
      </c>
      <c r="F103" s="36">
        <f t="shared" si="3"/>
        <v>8</v>
      </c>
      <c r="G103" s="39">
        <f>(NETWORKDAYS(C103,D103,Festivos!A98:A133)-1)</f>
        <v>6</v>
      </c>
      <c r="H103" s="44"/>
    </row>
    <row r="104" spans="1:8" ht="27.75" customHeight="1">
      <c r="A104" s="22">
        <v>99</v>
      </c>
      <c r="B104" s="38" t="s">
        <v>50</v>
      </c>
      <c r="C104" s="20" t="s">
        <v>64</v>
      </c>
      <c r="D104" s="20">
        <v>44015</v>
      </c>
      <c r="F104" s="36">
        <f t="shared" si="3"/>
        <v>79</v>
      </c>
      <c r="G104" s="39">
        <f>(NETWORKDAYS(C104,D104,Festivos!A99:A134)-1)</f>
        <v>57</v>
      </c>
      <c r="H104" s="44" t="s">
        <v>65</v>
      </c>
    </row>
    <row r="105" spans="1:8" ht="12">
      <c r="A105" s="22">
        <v>100</v>
      </c>
      <c r="B105" s="38" t="s">
        <v>50</v>
      </c>
      <c r="C105" s="20">
        <v>43937</v>
      </c>
      <c r="D105" s="20">
        <v>44017</v>
      </c>
      <c r="E105" s="22" t="s">
        <v>16</v>
      </c>
      <c r="F105" s="36">
        <f t="shared" si="3"/>
        <v>80</v>
      </c>
      <c r="G105" s="39">
        <f>(NETWORKDAYS(C105,D105,Festivos!A100:A135)-1)</f>
        <v>56</v>
      </c>
      <c r="H105" s="44"/>
    </row>
    <row r="106" spans="1:8" ht="12">
      <c r="A106" s="22">
        <v>101</v>
      </c>
      <c r="B106" s="38" t="s">
        <v>50</v>
      </c>
      <c r="C106" s="20">
        <v>43938</v>
      </c>
      <c r="D106" s="20">
        <v>44071</v>
      </c>
      <c r="E106" s="22" t="s">
        <v>16</v>
      </c>
      <c r="F106" s="36">
        <f t="shared" si="3"/>
        <v>133</v>
      </c>
      <c r="G106" s="39">
        <f>(NETWORKDAYS(C106,D106,Festivos!A101:A136)-1)</f>
        <v>95</v>
      </c>
      <c r="H106" s="44"/>
    </row>
    <row r="107" spans="1:8" ht="12">
      <c r="A107" s="22">
        <v>102</v>
      </c>
      <c r="B107" s="38" t="s">
        <v>50</v>
      </c>
      <c r="C107" s="20" t="s">
        <v>66</v>
      </c>
      <c r="D107" s="20">
        <v>43970</v>
      </c>
      <c r="E107" s="22" t="s">
        <v>16</v>
      </c>
      <c r="F107" s="36">
        <f t="shared" si="3"/>
        <v>32</v>
      </c>
      <c r="G107" s="39">
        <f>(NETWORKDAYS(C107,D107,Festivos!A102:A137)-1)</f>
        <v>22</v>
      </c>
      <c r="H107" s="44"/>
    </row>
    <row r="108" spans="1:8" ht="12">
      <c r="A108" s="22">
        <v>103</v>
      </c>
      <c r="B108" s="38" t="s">
        <v>50</v>
      </c>
      <c r="C108" s="20" t="s">
        <v>67</v>
      </c>
      <c r="D108" s="37">
        <v>43990</v>
      </c>
      <c r="E108" s="22" t="s">
        <v>16</v>
      </c>
      <c r="F108" s="36">
        <f t="shared" si="3"/>
        <v>49</v>
      </c>
      <c r="G108" s="39">
        <f>(NETWORKDAYS(C108,D108,Festivos!A103:A138)-1)</f>
        <v>35</v>
      </c>
      <c r="H108" s="44"/>
    </row>
    <row r="109" spans="1:8" ht="12">
      <c r="A109" s="22">
        <v>104</v>
      </c>
      <c r="B109" s="38" t="s">
        <v>50</v>
      </c>
      <c r="C109" s="20" t="s">
        <v>67</v>
      </c>
      <c r="D109" s="20" t="s">
        <v>68</v>
      </c>
      <c r="E109" s="22" t="s">
        <v>16</v>
      </c>
      <c r="F109" s="36">
        <f t="shared" si="3"/>
        <v>29</v>
      </c>
      <c r="G109" s="39">
        <f>(NETWORKDAYS(C109,D109,Festivos!A104:A139)-1)</f>
        <v>21</v>
      </c>
      <c r="H109" s="44"/>
    </row>
    <row r="110" spans="1:8" ht="36" customHeight="1">
      <c r="A110" s="22">
        <v>105</v>
      </c>
      <c r="B110" s="38" t="s">
        <v>50</v>
      </c>
      <c r="C110" s="20" t="s">
        <v>69</v>
      </c>
      <c r="D110" s="20">
        <v>44017</v>
      </c>
      <c r="E110" s="22" t="s">
        <v>16</v>
      </c>
      <c r="F110" s="36">
        <f t="shared" si="3"/>
        <v>74</v>
      </c>
      <c r="G110" s="39">
        <f>(NETWORKDAYS(C110,D110,Festivos!A105:A140)-1)</f>
        <v>52</v>
      </c>
      <c r="H110" s="44"/>
    </row>
    <row r="111" spans="1:8" ht="12">
      <c r="A111" s="22">
        <v>106</v>
      </c>
      <c r="B111" s="38" t="s">
        <v>50</v>
      </c>
      <c r="C111" s="20" t="s">
        <v>69</v>
      </c>
      <c r="D111" s="20" t="s">
        <v>68</v>
      </c>
      <c r="E111" s="22" t="s">
        <v>16</v>
      </c>
      <c r="F111" s="36">
        <f t="shared" si="3"/>
        <v>27</v>
      </c>
      <c r="G111" s="39">
        <f>(NETWORKDAYS(C111,D111,Festivos!A106:A141)-1)</f>
        <v>19</v>
      </c>
      <c r="H111" s="44"/>
    </row>
    <row r="112" spans="1:8" ht="12">
      <c r="A112" s="22">
        <v>107</v>
      </c>
      <c r="B112" s="38" t="s">
        <v>50</v>
      </c>
      <c r="C112" s="20" t="s">
        <v>70</v>
      </c>
      <c r="D112" s="23">
        <v>43958</v>
      </c>
      <c r="E112" s="22" t="s">
        <v>16</v>
      </c>
      <c r="F112" s="36">
        <f t="shared" si="3"/>
        <v>14</v>
      </c>
      <c r="G112" s="39">
        <f>(NETWORKDAYS(C112,D112,Festivos!A116:A151)-1)</f>
        <v>10</v>
      </c>
      <c r="H112" s="44"/>
    </row>
    <row r="113" spans="1:8" ht="12">
      <c r="A113" s="22">
        <v>108</v>
      </c>
      <c r="B113" s="38" t="s">
        <v>50</v>
      </c>
      <c r="C113" s="20" t="s">
        <v>70</v>
      </c>
      <c r="D113" s="23">
        <v>43959</v>
      </c>
      <c r="E113" s="22" t="s">
        <v>16</v>
      </c>
      <c r="F113" s="36">
        <f t="shared" si="3"/>
        <v>15</v>
      </c>
      <c r="G113" s="39">
        <f>(NETWORKDAYS(C113,D113,Festivos!A118:A153)-1)</f>
        <v>11</v>
      </c>
      <c r="H113" s="44"/>
    </row>
    <row r="114" spans="1:8" ht="12">
      <c r="A114" s="22">
        <v>109</v>
      </c>
      <c r="B114" s="38" t="s">
        <v>50</v>
      </c>
      <c r="C114" s="20" t="s">
        <v>70</v>
      </c>
      <c r="D114" s="23">
        <v>43958</v>
      </c>
      <c r="E114" s="22" t="s">
        <v>16</v>
      </c>
      <c r="F114" s="36">
        <f t="shared" si="3"/>
        <v>14</v>
      </c>
      <c r="G114" s="39">
        <f>(NETWORKDAYS(C114,D114,Festivos!A120:A155)-1)</f>
        <v>10</v>
      </c>
      <c r="H114" s="44"/>
    </row>
    <row r="115" spans="1:8" ht="12">
      <c r="A115" s="22">
        <v>110</v>
      </c>
      <c r="B115" s="38" t="s">
        <v>50</v>
      </c>
      <c r="C115" s="20" t="s">
        <v>70</v>
      </c>
      <c r="D115" s="20">
        <v>44019</v>
      </c>
      <c r="E115" s="22" t="s">
        <v>16</v>
      </c>
      <c r="F115" s="36">
        <f t="shared" si="3"/>
        <v>75</v>
      </c>
      <c r="G115" s="39">
        <f>(NETWORKDAYS(C115,D115,Festivos!A121:A156)-1)</f>
        <v>53</v>
      </c>
      <c r="H115" s="44" t="s">
        <v>71</v>
      </c>
    </row>
    <row r="116" spans="1:8" ht="12">
      <c r="A116" s="22">
        <v>111</v>
      </c>
      <c r="B116" s="103" t="s">
        <v>50</v>
      </c>
      <c r="C116" s="104" t="s">
        <v>72</v>
      </c>
      <c r="D116" s="104">
        <v>43958</v>
      </c>
      <c r="E116" s="44" t="s">
        <v>16</v>
      </c>
      <c r="F116" s="105">
        <f t="shared" si="3"/>
        <v>13</v>
      </c>
      <c r="G116" s="106">
        <f>(NETWORKDAYS(C116,D116,Festivos!A122:A157)-1)</f>
        <v>9</v>
      </c>
      <c r="H116" s="44"/>
    </row>
    <row r="117" spans="1:8" ht="12">
      <c r="A117" s="22">
        <v>112</v>
      </c>
      <c r="B117" s="103" t="s">
        <v>50</v>
      </c>
      <c r="C117" s="104">
        <v>43948</v>
      </c>
      <c r="D117" s="104">
        <v>43959</v>
      </c>
      <c r="E117" s="44" t="s">
        <v>16</v>
      </c>
      <c r="F117" s="105">
        <f t="shared" si="3"/>
        <v>11</v>
      </c>
      <c r="G117" s="106">
        <f>(NETWORKDAYS(C117,D117,Festivos!A123:A158)-1)</f>
        <v>9</v>
      </c>
      <c r="H117" s="44"/>
    </row>
    <row r="118" spans="1:8" ht="12">
      <c r="A118" s="22">
        <v>113</v>
      </c>
      <c r="B118" s="38" t="s">
        <v>50</v>
      </c>
      <c r="C118" s="20">
        <v>43950</v>
      </c>
      <c r="D118" s="20">
        <v>43985</v>
      </c>
      <c r="E118" s="22" t="s">
        <v>16</v>
      </c>
      <c r="F118" s="36">
        <f t="shared" si="3"/>
        <v>35</v>
      </c>
      <c r="G118" s="39">
        <f>(NETWORKDAYS(C118,D118,Festivos!A124:A159)-1)</f>
        <v>25</v>
      </c>
      <c r="H118" s="44"/>
    </row>
    <row r="119" spans="1:8" ht="36" customHeight="1">
      <c r="A119" s="22">
        <v>114</v>
      </c>
      <c r="B119" s="38" t="s">
        <v>50</v>
      </c>
      <c r="C119" s="20">
        <v>43926</v>
      </c>
      <c r="D119" s="23">
        <v>44021</v>
      </c>
      <c r="E119" s="22" t="s">
        <v>16</v>
      </c>
      <c r="F119" s="36">
        <f t="shared" si="3"/>
        <v>95</v>
      </c>
      <c r="G119" s="39">
        <f>(NETWORKDAYS(C119,D119,Festivos!A125:A160)-1)</f>
        <v>68</v>
      </c>
      <c r="H119" s="44"/>
    </row>
    <row r="120" spans="1:8" ht="36" customHeight="1">
      <c r="A120" s="22">
        <v>115</v>
      </c>
      <c r="B120" s="38" t="s">
        <v>50</v>
      </c>
      <c r="C120" s="20">
        <v>43956</v>
      </c>
      <c r="D120" s="23">
        <v>43985</v>
      </c>
      <c r="E120" s="22" t="s">
        <v>16</v>
      </c>
      <c r="F120" s="36">
        <f t="shared" si="3"/>
        <v>29</v>
      </c>
      <c r="G120" s="39">
        <f>(NETWORKDAYS(C120,D120,Festivos!A126:A161)-1)</f>
        <v>21</v>
      </c>
      <c r="H120" s="44"/>
    </row>
    <row r="121" spans="1:8" ht="12">
      <c r="A121" s="22">
        <v>116</v>
      </c>
      <c r="B121" s="38" t="s">
        <v>50</v>
      </c>
      <c r="C121" s="20">
        <v>43956</v>
      </c>
      <c r="D121" s="20">
        <v>44017</v>
      </c>
      <c r="E121" s="22" t="s">
        <v>16</v>
      </c>
      <c r="F121" s="36">
        <f t="shared" si="3"/>
        <v>61</v>
      </c>
      <c r="G121" s="39">
        <f>(NETWORKDAYS(C121,D121,Festivos!A127:A162)-1)</f>
        <v>43</v>
      </c>
      <c r="H121" s="44"/>
    </row>
    <row r="122" spans="1:8">
      <c r="A122" s="22">
        <v>117</v>
      </c>
      <c r="B122" s="20" t="s">
        <v>50</v>
      </c>
      <c r="C122" s="20">
        <v>43956</v>
      </c>
      <c r="D122" s="20">
        <v>43986</v>
      </c>
      <c r="E122" s="22" t="s">
        <v>16</v>
      </c>
      <c r="F122" s="36">
        <f t="shared" si="3"/>
        <v>30</v>
      </c>
      <c r="G122" s="39">
        <f>(NETWORKDAYS(C122,D122,Festivos!A128:A163)-1)</f>
        <v>22</v>
      </c>
      <c r="H122" s="44" t="s">
        <v>73</v>
      </c>
    </row>
    <row r="123" spans="1:8" ht="12">
      <c r="A123" s="22">
        <v>118</v>
      </c>
      <c r="B123" s="38" t="s">
        <v>50</v>
      </c>
      <c r="C123" s="20">
        <v>43956</v>
      </c>
      <c r="D123" s="20" t="s">
        <v>74</v>
      </c>
      <c r="E123" s="22" t="s">
        <v>16</v>
      </c>
      <c r="F123" s="36">
        <f t="shared" si="3"/>
        <v>147</v>
      </c>
      <c r="G123" s="39">
        <f>(NETWORKDAYS(C123,D123,Festivos!A129:A164)-1)</f>
        <v>105</v>
      </c>
      <c r="H123" s="44" t="s">
        <v>75</v>
      </c>
    </row>
    <row r="124" spans="1:8" ht="12">
      <c r="A124" s="22">
        <v>119</v>
      </c>
      <c r="B124" s="38" t="s">
        <v>50</v>
      </c>
      <c r="C124" s="20" t="s">
        <v>62</v>
      </c>
      <c r="D124" s="20">
        <v>44017</v>
      </c>
      <c r="E124" s="22" t="s">
        <v>16</v>
      </c>
      <c r="F124" s="36">
        <f t="shared" si="3"/>
        <v>83</v>
      </c>
      <c r="G124" s="39">
        <f>(NETWORKDAYS(C124,D124,Festivos!A130:A165)-1)</f>
        <v>59</v>
      </c>
      <c r="H124" s="44"/>
    </row>
    <row r="125" spans="1:8" ht="12">
      <c r="A125" s="22">
        <v>120</v>
      </c>
      <c r="B125" s="38" t="s">
        <v>50</v>
      </c>
      <c r="C125" s="20" t="s">
        <v>62</v>
      </c>
      <c r="D125" s="20">
        <v>44017</v>
      </c>
      <c r="E125" s="22" t="s">
        <v>16</v>
      </c>
      <c r="F125" s="36">
        <f t="shared" si="3"/>
        <v>83</v>
      </c>
      <c r="G125" s="39">
        <f>(NETWORKDAYS(C125,D125,Festivos!A131:A166)-1)</f>
        <v>59</v>
      </c>
      <c r="H125" s="44"/>
    </row>
    <row r="126" spans="1:8" ht="12">
      <c r="A126" s="22">
        <v>121</v>
      </c>
      <c r="B126" s="38" t="s">
        <v>50</v>
      </c>
      <c r="C126" s="20" t="s">
        <v>62</v>
      </c>
      <c r="D126" s="20">
        <v>44017</v>
      </c>
      <c r="E126" s="22" t="s">
        <v>16</v>
      </c>
      <c r="F126" s="36">
        <f t="shared" si="3"/>
        <v>83</v>
      </c>
      <c r="G126" s="39">
        <f>(NETWORKDAYS(C126,D126,Festivos!A132:A167)-1)</f>
        <v>59</v>
      </c>
      <c r="H126" s="44"/>
    </row>
    <row r="127" spans="1:8" ht="12">
      <c r="A127" s="22">
        <v>122</v>
      </c>
      <c r="B127" s="38" t="s">
        <v>50</v>
      </c>
      <c r="C127" s="20" t="s">
        <v>62</v>
      </c>
      <c r="D127" s="20">
        <v>44017</v>
      </c>
      <c r="E127" s="22" t="s">
        <v>16</v>
      </c>
      <c r="F127" s="36">
        <f t="shared" si="3"/>
        <v>83</v>
      </c>
      <c r="G127" s="39">
        <f>(NETWORKDAYS(C127,D127,Festivos!A133:A168)-1)</f>
        <v>59</v>
      </c>
      <c r="H127" s="44"/>
    </row>
    <row r="128" spans="1:8" ht="12">
      <c r="A128" s="22">
        <v>123</v>
      </c>
      <c r="B128" s="38" t="s">
        <v>50</v>
      </c>
      <c r="C128" s="20" t="s">
        <v>62</v>
      </c>
      <c r="D128" s="20">
        <v>44017</v>
      </c>
      <c r="E128" s="22" t="s">
        <v>16</v>
      </c>
      <c r="F128" s="36">
        <f t="shared" si="3"/>
        <v>83</v>
      </c>
      <c r="G128" s="39">
        <f>(NETWORKDAYS(C128,D128,Festivos!A134:A169)-1)</f>
        <v>59</v>
      </c>
      <c r="H128" s="44"/>
    </row>
    <row r="129" spans="1:8" ht="12">
      <c r="A129" s="22">
        <v>124</v>
      </c>
      <c r="B129" s="38" t="s">
        <v>50</v>
      </c>
      <c r="C129" s="20" t="s">
        <v>76</v>
      </c>
      <c r="D129" s="20">
        <v>44017</v>
      </c>
      <c r="E129" s="22" t="s">
        <v>16</v>
      </c>
      <c r="F129" s="36">
        <f t="shared" si="3"/>
        <v>82</v>
      </c>
      <c r="G129" s="39">
        <f>(NETWORKDAYS(C129,D129,Festivos!A135:A170)-1)</f>
        <v>58</v>
      </c>
      <c r="H129" s="44"/>
    </row>
    <row r="130" spans="1:8" ht="12">
      <c r="A130" s="22">
        <v>125</v>
      </c>
      <c r="B130" s="38" t="s">
        <v>50</v>
      </c>
      <c r="C130" s="20" t="s">
        <v>76</v>
      </c>
      <c r="D130" s="20">
        <v>44017</v>
      </c>
      <c r="E130" s="22" t="s">
        <v>16</v>
      </c>
      <c r="F130" s="36">
        <f t="shared" si="3"/>
        <v>82</v>
      </c>
      <c r="G130" s="39">
        <f>(NETWORKDAYS(C130,D130,Festivos!A136:A171)-1)</f>
        <v>58</v>
      </c>
      <c r="H130" s="44"/>
    </row>
    <row r="131" spans="1:8" ht="12">
      <c r="A131" s="22">
        <v>126</v>
      </c>
      <c r="B131" s="38" t="s">
        <v>50</v>
      </c>
      <c r="C131" s="20" t="s">
        <v>76</v>
      </c>
      <c r="D131" s="20">
        <v>44017</v>
      </c>
      <c r="E131" s="22" t="s">
        <v>16</v>
      </c>
      <c r="F131" s="36">
        <f t="shared" si="3"/>
        <v>82</v>
      </c>
      <c r="G131" s="39">
        <f>(NETWORKDAYS(C131,D131,Festivos!A137:A172)-1)</f>
        <v>58</v>
      </c>
      <c r="H131" s="44"/>
    </row>
    <row r="132" spans="1:8" ht="12">
      <c r="A132" s="22">
        <v>127</v>
      </c>
      <c r="B132" s="38" t="s">
        <v>50</v>
      </c>
      <c r="C132" s="20" t="s">
        <v>76</v>
      </c>
      <c r="D132" s="20">
        <v>44017</v>
      </c>
      <c r="E132" s="22" t="s">
        <v>16</v>
      </c>
      <c r="F132" s="36">
        <f t="shared" si="3"/>
        <v>82</v>
      </c>
      <c r="G132" s="39">
        <f>(NETWORKDAYS(C132,D132,Festivos!A138:A173)-1)</f>
        <v>58</v>
      </c>
      <c r="H132" s="44"/>
    </row>
    <row r="133" spans="1:8" ht="12">
      <c r="A133" s="22">
        <v>128</v>
      </c>
      <c r="B133" s="38" t="s">
        <v>50</v>
      </c>
      <c r="C133" s="20" t="s">
        <v>64</v>
      </c>
      <c r="D133" s="20">
        <v>44017</v>
      </c>
      <c r="E133" s="22" t="s">
        <v>16</v>
      </c>
      <c r="F133" s="36">
        <f t="shared" si="3"/>
        <v>81</v>
      </c>
      <c r="G133" s="39">
        <f>(NETWORKDAYS(C133,D133,Festivos!A139:A174)-1)</f>
        <v>57</v>
      </c>
      <c r="H133" s="44"/>
    </row>
    <row r="134" spans="1:8" ht="12">
      <c r="A134" s="22">
        <v>129</v>
      </c>
      <c r="B134" s="38" t="s">
        <v>50</v>
      </c>
      <c r="C134" s="20" t="s">
        <v>64</v>
      </c>
      <c r="D134" s="20">
        <v>44017</v>
      </c>
      <c r="E134" s="22" t="s">
        <v>16</v>
      </c>
      <c r="F134" s="36">
        <f t="shared" si="3"/>
        <v>81</v>
      </c>
      <c r="G134" s="39">
        <f>(NETWORKDAYS(C134,D134,Festivos!A140:A175)-1)</f>
        <v>57</v>
      </c>
      <c r="H134" s="44"/>
    </row>
    <row r="135" spans="1:8" ht="57.65" customHeight="1">
      <c r="A135" s="22">
        <v>130</v>
      </c>
      <c r="B135" s="20" t="s">
        <v>50</v>
      </c>
      <c r="C135" s="20">
        <v>43964</v>
      </c>
      <c r="D135" s="20"/>
      <c r="E135" s="86" t="s">
        <v>32</v>
      </c>
      <c r="F135" s="36"/>
      <c r="G135" s="39"/>
      <c r="H135" s="102" t="s">
        <v>77</v>
      </c>
    </row>
    <row r="136" spans="1:8" ht="12">
      <c r="A136" s="22">
        <v>131</v>
      </c>
      <c r="B136" s="38" t="s">
        <v>50</v>
      </c>
      <c r="C136" s="20" t="s">
        <v>78</v>
      </c>
      <c r="D136" s="20" t="s">
        <v>68</v>
      </c>
      <c r="E136" s="22" t="s">
        <v>16</v>
      </c>
      <c r="F136" s="36">
        <f t="shared" ref="F136:F142" si="4">D136-C136</f>
        <v>3</v>
      </c>
      <c r="G136" s="39">
        <f>(NETWORKDAYS(C136,D136,Festivos!A142:A177)-1)</f>
        <v>1</v>
      </c>
      <c r="H136" s="44"/>
    </row>
    <row r="137" spans="1:8" ht="12">
      <c r="A137" s="22">
        <v>132</v>
      </c>
      <c r="B137" s="38" t="s">
        <v>50</v>
      </c>
      <c r="C137" s="20" t="s">
        <v>79</v>
      </c>
      <c r="D137" s="20" t="s">
        <v>68</v>
      </c>
      <c r="E137" s="22" t="s">
        <v>16</v>
      </c>
      <c r="F137" s="36">
        <f t="shared" si="4"/>
        <v>1</v>
      </c>
      <c r="G137" s="39">
        <f>(NETWORKDAYS(C137,D137,Festivos!A143:A178)-1)</f>
        <v>1</v>
      </c>
      <c r="H137" s="44"/>
    </row>
    <row r="138" spans="1:8" ht="12">
      <c r="A138" s="22">
        <v>133</v>
      </c>
      <c r="B138" s="20" t="s">
        <v>50</v>
      </c>
      <c r="C138" s="20">
        <v>43978</v>
      </c>
      <c r="D138" s="20">
        <v>43980</v>
      </c>
      <c r="E138" s="22" t="s">
        <v>16</v>
      </c>
      <c r="F138" s="36">
        <f t="shared" si="4"/>
        <v>2</v>
      </c>
      <c r="G138" s="39">
        <f>(NETWORKDAYS(C138,D138,Festivos!A144:A179)-1)</f>
        <v>2</v>
      </c>
      <c r="H138" s="44"/>
    </row>
    <row r="139" spans="1:8" ht="12">
      <c r="A139" s="22">
        <v>134</v>
      </c>
      <c r="B139" s="38" t="s">
        <v>50</v>
      </c>
      <c r="C139" s="20" t="s">
        <v>80</v>
      </c>
      <c r="D139" s="20">
        <v>44047</v>
      </c>
      <c r="E139" s="22" t="s">
        <v>16</v>
      </c>
      <c r="F139" s="36">
        <f t="shared" si="4"/>
        <v>70</v>
      </c>
      <c r="G139" s="39">
        <f>(NETWORKDAYS(C139,D139,Festivos!A145:A180)-1)</f>
        <v>50</v>
      </c>
      <c r="H139" s="44"/>
    </row>
    <row r="140" spans="1:8" ht="12">
      <c r="A140" s="22">
        <v>135</v>
      </c>
      <c r="B140" s="20" t="s">
        <v>50</v>
      </c>
      <c r="C140" s="20">
        <v>43978</v>
      </c>
      <c r="D140" s="20">
        <v>43980</v>
      </c>
      <c r="E140" s="22" t="s">
        <v>16</v>
      </c>
      <c r="F140" s="36">
        <f t="shared" si="4"/>
        <v>2</v>
      </c>
      <c r="G140" s="39">
        <f>(NETWORKDAYS(C140,D140,Festivos!A146:A181)-1)</f>
        <v>2</v>
      </c>
      <c r="H140" s="44"/>
    </row>
    <row r="141" spans="1:8" ht="12">
      <c r="A141" s="22">
        <v>136</v>
      </c>
      <c r="B141" s="38" t="s">
        <v>50</v>
      </c>
      <c r="C141" s="20">
        <v>43985</v>
      </c>
      <c r="D141" s="20">
        <v>44001</v>
      </c>
      <c r="E141" s="22" t="s">
        <v>16</v>
      </c>
      <c r="F141" s="36">
        <f t="shared" si="4"/>
        <v>16</v>
      </c>
      <c r="G141" s="39">
        <f>(NETWORKDAYS(C141,D141,Festivos!A147:A182)-1)</f>
        <v>12</v>
      </c>
      <c r="H141" s="44"/>
    </row>
    <row r="142" spans="1:8" ht="12">
      <c r="A142" s="22">
        <v>137</v>
      </c>
      <c r="B142" s="20" t="s">
        <v>50</v>
      </c>
      <c r="C142" s="20">
        <v>43992</v>
      </c>
      <c r="D142" s="20">
        <v>44001</v>
      </c>
      <c r="E142" s="22" t="s">
        <v>16</v>
      </c>
      <c r="F142" s="36">
        <f t="shared" si="4"/>
        <v>9</v>
      </c>
      <c r="G142" s="39">
        <f>(NETWORKDAYS(C142,D142,Festivos!A148:A183)-1)</f>
        <v>7</v>
      </c>
      <c r="H142" s="44"/>
    </row>
    <row r="143" spans="1:8" ht="51" customHeight="1">
      <c r="A143" s="22">
        <v>138</v>
      </c>
      <c r="B143" s="20" t="s">
        <v>50</v>
      </c>
      <c r="C143" s="20">
        <v>44007</v>
      </c>
      <c r="E143" s="22" t="s">
        <v>32</v>
      </c>
      <c r="H143" s="108" t="s">
        <v>60</v>
      </c>
    </row>
    <row r="144" spans="1:8" ht="12">
      <c r="A144" s="22">
        <v>139</v>
      </c>
      <c r="B144" s="38" t="s">
        <v>50</v>
      </c>
      <c r="C144" s="20">
        <v>44021</v>
      </c>
      <c r="D144" s="20">
        <v>44047</v>
      </c>
      <c r="E144" s="22" t="s">
        <v>16</v>
      </c>
      <c r="F144" s="36">
        <f t="shared" ref="F144:F175" si="5">D144-C144</f>
        <v>26</v>
      </c>
      <c r="G144" s="39">
        <f>(NETWORKDAYS(C144,D144,Festivos!A150:A185)-1)</f>
        <v>18</v>
      </c>
      <c r="H144" s="44"/>
    </row>
    <row r="145" spans="1:8" ht="12">
      <c r="A145" s="22">
        <v>140</v>
      </c>
      <c r="B145" s="38" t="s">
        <v>50</v>
      </c>
      <c r="C145" s="20" t="s">
        <v>82</v>
      </c>
      <c r="D145" s="24" t="s">
        <v>83</v>
      </c>
      <c r="E145" s="22" t="s">
        <v>16</v>
      </c>
      <c r="F145" s="36">
        <f t="shared" si="5"/>
        <v>41</v>
      </c>
      <c r="G145" s="39">
        <f>(NETWORKDAYS(C145,D145,Festivos!A151:A186)-1)</f>
        <v>29</v>
      </c>
      <c r="H145" s="44"/>
    </row>
    <row r="146" spans="1:8" ht="12">
      <c r="A146" s="22">
        <v>141</v>
      </c>
      <c r="B146" s="38" t="s">
        <v>50</v>
      </c>
      <c r="C146" s="20" t="s">
        <v>84</v>
      </c>
      <c r="D146" s="24" t="s">
        <v>83</v>
      </c>
      <c r="E146" s="22" t="s">
        <v>16</v>
      </c>
      <c r="F146" s="36">
        <f t="shared" si="5"/>
        <v>34</v>
      </c>
      <c r="G146" s="39">
        <f>(NETWORKDAYS(C146,D146,Festivos!A152:A187)-1)</f>
        <v>24</v>
      </c>
      <c r="H146" s="44"/>
    </row>
    <row r="147" spans="1:8" ht="12">
      <c r="A147" s="22">
        <v>142</v>
      </c>
      <c r="B147" s="38" t="s">
        <v>50</v>
      </c>
      <c r="C147" s="20" t="s">
        <v>85</v>
      </c>
      <c r="D147" s="24" t="s">
        <v>86</v>
      </c>
      <c r="E147" s="22" t="s">
        <v>16</v>
      </c>
      <c r="F147" s="36">
        <f t="shared" si="5"/>
        <v>32</v>
      </c>
      <c r="G147" s="39">
        <f>(NETWORKDAYS(C147,D147,Festivos!A153:A188)-1)</f>
        <v>22</v>
      </c>
      <c r="H147" s="44"/>
    </row>
    <row r="148" spans="1:8" ht="36" customHeight="1">
      <c r="A148" s="22">
        <v>143</v>
      </c>
      <c r="B148" s="38" t="s">
        <v>50</v>
      </c>
      <c r="C148" s="20">
        <v>44054</v>
      </c>
      <c r="D148" s="23">
        <v>44069</v>
      </c>
      <c r="E148" s="22" t="s">
        <v>16</v>
      </c>
      <c r="F148" s="36">
        <f t="shared" si="5"/>
        <v>15</v>
      </c>
      <c r="G148" s="39">
        <f>(NETWORKDAYS(C148,D148,Festivos!A154:A189)-1)</f>
        <v>11</v>
      </c>
      <c r="H148" s="44"/>
    </row>
    <row r="149" spans="1:8" ht="36" customHeight="1">
      <c r="A149" s="22">
        <v>144</v>
      </c>
      <c r="B149" s="42" t="s">
        <v>87</v>
      </c>
      <c r="C149" s="37">
        <v>43193</v>
      </c>
      <c r="D149" s="40">
        <v>43213</v>
      </c>
      <c r="E149" s="22" t="s">
        <v>16</v>
      </c>
      <c r="F149" s="36">
        <f t="shared" si="5"/>
        <v>20</v>
      </c>
      <c r="G149" s="39">
        <f>(NETWORKDAYS(C149,D149,Festivos!A155:A190)-1)</f>
        <v>14</v>
      </c>
      <c r="H149" s="44"/>
    </row>
    <row r="150" spans="1:8" ht="36" customHeight="1">
      <c r="A150" s="22">
        <v>145</v>
      </c>
      <c r="B150" s="42" t="s">
        <v>88</v>
      </c>
      <c r="C150" s="37">
        <v>43235</v>
      </c>
      <c r="D150" s="40">
        <v>43249</v>
      </c>
      <c r="E150" s="22" t="s">
        <v>16</v>
      </c>
      <c r="F150" s="36">
        <f t="shared" si="5"/>
        <v>14</v>
      </c>
      <c r="G150" s="39">
        <f>(NETWORKDAYS(C150,D150,Festivos!A156:A191)-1)</f>
        <v>10</v>
      </c>
      <c r="H150" s="44"/>
    </row>
    <row r="151" spans="1:8" ht="36" customHeight="1">
      <c r="A151" s="22">
        <v>146</v>
      </c>
      <c r="B151" s="42" t="s">
        <v>87</v>
      </c>
      <c r="C151" s="37">
        <v>43244</v>
      </c>
      <c r="D151" s="40">
        <v>43256</v>
      </c>
      <c r="E151" s="22" t="s">
        <v>16</v>
      </c>
      <c r="F151" s="36">
        <f t="shared" si="5"/>
        <v>12</v>
      </c>
      <c r="G151" s="39">
        <f>(NETWORKDAYS(C151,D151,Festivos!A157:A192)-1)</f>
        <v>8</v>
      </c>
      <c r="H151" s="44"/>
    </row>
    <row r="152" spans="1:8" ht="36" customHeight="1">
      <c r="A152" s="22">
        <v>147</v>
      </c>
      <c r="B152" s="42" t="s">
        <v>87</v>
      </c>
      <c r="C152" s="37">
        <v>43290</v>
      </c>
      <c r="D152" s="40">
        <v>43327</v>
      </c>
      <c r="E152" s="22" t="s">
        <v>16</v>
      </c>
      <c r="F152" s="36">
        <f t="shared" si="5"/>
        <v>37</v>
      </c>
      <c r="G152" s="39">
        <f>(NETWORKDAYS(C152,D152,Festivos!A158:A193)-1)</f>
        <v>27</v>
      </c>
      <c r="H152" s="44"/>
    </row>
    <row r="153" spans="1:8" ht="36" customHeight="1">
      <c r="A153" s="22">
        <v>148</v>
      </c>
      <c r="B153" s="42" t="s">
        <v>87</v>
      </c>
      <c r="C153" s="37">
        <v>43368</v>
      </c>
      <c r="D153" s="40">
        <v>43376</v>
      </c>
      <c r="E153" s="22" t="s">
        <v>16</v>
      </c>
      <c r="F153" s="36">
        <f t="shared" si="5"/>
        <v>8</v>
      </c>
      <c r="G153" s="39">
        <f>(NETWORKDAYS(C153,D153,Festivos!A159:A194)-1)</f>
        <v>6</v>
      </c>
      <c r="H153" s="44"/>
    </row>
    <row r="154" spans="1:8" ht="36" customHeight="1">
      <c r="A154" s="22">
        <v>149</v>
      </c>
      <c r="B154" s="42" t="s">
        <v>87</v>
      </c>
      <c r="C154" s="37">
        <v>43412</v>
      </c>
      <c r="D154" s="40">
        <v>43435</v>
      </c>
      <c r="E154" s="22" t="s">
        <v>16</v>
      </c>
      <c r="F154" s="36">
        <f t="shared" si="5"/>
        <v>23</v>
      </c>
      <c r="G154" s="39">
        <f>(NETWORKDAYS(C154,D154,Festivos!A160:A195)-1)</f>
        <v>16</v>
      </c>
      <c r="H154" s="44"/>
    </row>
    <row r="155" spans="1:8" ht="36" customHeight="1">
      <c r="A155" s="22">
        <v>150</v>
      </c>
      <c r="B155" s="42" t="s">
        <v>87</v>
      </c>
      <c r="C155" s="37">
        <v>43432</v>
      </c>
      <c r="D155" s="40">
        <v>43434</v>
      </c>
      <c r="E155" s="22" t="s">
        <v>16</v>
      </c>
      <c r="F155" s="36">
        <f t="shared" si="5"/>
        <v>2</v>
      </c>
      <c r="G155" s="39">
        <f>(NETWORKDAYS(C155,D155,Festivos!A161:A196)-1)</f>
        <v>2</v>
      </c>
      <c r="H155" s="44"/>
    </row>
    <row r="156" spans="1:8" ht="36" customHeight="1">
      <c r="A156" s="22">
        <v>151</v>
      </c>
      <c r="B156" s="42" t="s">
        <v>87</v>
      </c>
      <c r="C156" s="37">
        <v>43434</v>
      </c>
      <c r="D156" s="40">
        <v>43448</v>
      </c>
      <c r="E156" s="22" t="s">
        <v>16</v>
      </c>
      <c r="F156" s="36">
        <f t="shared" si="5"/>
        <v>14</v>
      </c>
      <c r="G156" s="39">
        <f>(NETWORKDAYS(C156,D156,Festivos!A162:A197)-1)</f>
        <v>10</v>
      </c>
      <c r="H156" s="44"/>
    </row>
    <row r="157" spans="1:8" ht="36" customHeight="1">
      <c r="A157" s="22">
        <v>152</v>
      </c>
      <c r="B157" s="42" t="s">
        <v>87</v>
      </c>
      <c r="C157" s="37">
        <v>43439</v>
      </c>
      <c r="D157" s="40">
        <v>43448</v>
      </c>
      <c r="E157" s="22" t="s">
        <v>16</v>
      </c>
      <c r="F157" s="36">
        <f t="shared" si="5"/>
        <v>9</v>
      </c>
      <c r="G157" s="39">
        <f>(NETWORKDAYS(C157,D157,Festivos!A163:A198)-1)</f>
        <v>7</v>
      </c>
      <c r="H157" s="44"/>
    </row>
    <row r="158" spans="1:8" ht="36" customHeight="1">
      <c r="A158" s="22">
        <v>153</v>
      </c>
      <c r="B158" s="42" t="s">
        <v>87</v>
      </c>
      <c r="C158" s="37">
        <v>43446</v>
      </c>
      <c r="D158" s="40">
        <v>43448</v>
      </c>
      <c r="E158" s="22" t="s">
        <v>16</v>
      </c>
      <c r="F158" s="36">
        <f t="shared" si="5"/>
        <v>2</v>
      </c>
      <c r="G158" s="39">
        <f>(NETWORKDAYS(C158,D158,Festivos!A164:A199)-1)</f>
        <v>2</v>
      </c>
      <c r="H158" s="44"/>
    </row>
    <row r="159" spans="1:8" ht="36" customHeight="1">
      <c r="A159" s="22">
        <v>154</v>
      </c>
      <c r="B159" s="42" t="s">
        <v>89</v>
      </c>
      <c r="C159" s="37">
        <v>43434</v>
      </c>
      <c r="D159" s="40">
        <v>43448</v>
      </c>
      <c r="E159" s="22" t="s">
        <v>16</v>
      </c>
      <c r="F159" s="36">
        <f t="shared" si="5"/>
        <v>14</v>
      </c>
      <c r="G159" s="39">
        <f>(NETWORKDAYS(C159,D159,Festivos!A165:A200)-1)</f>
        <v>10</v>
      </c>
      <c r="H159" s="44"/>
    </row>
    <row r="160" spans="1:8" ht="36" customHeight="1">
      <c r="A160" s="22">
        <v>155</v>
      </c>
      <c r="B160" s="42" t="s">
        <v>89</v>
      </c>
      <c r="C160" s="37">
        <v>43437</v>
      </c>
      <c r="D160" s="37">
        <v>43451</v>
      </c>
      <c r="E160" s="22" t="s">
        <v>16</v>
      </c>
      <c r="F160" s="36">
        <f t="shared" si="5"/>
        <v>14</v>
      </c>
      <c r="G160" s="39">
        <f>(NETWORKDAYS(C160,D160,Festivos!A166:A201)-1)</f>
        <v>10</v>
      </c>
      <c r="H160" s="44"/>
    </row>
    <row r="161" spans="1:8" ht="36" customHeight="1">
      <c r="A161" s="22">
        <v>156</v>
      </c>
      <c r="B161" s="42" t="s">
        <v>89</v>
      </c>
      <c r="C161" s="37">
        <v>43455</v>
      </c>
      <c r="D161" s="37">
        <v>43480</v>
      </c>
      <c r="E161" s="22" t="s">
        <v>16</v>
      </c>
      <c r="F161" s="36">
        <f t="shared" si="5"/>
        <v>25</v>
      </c>
      <c r="G161" s="39">
        <f>(NETWORKDAYS(C161,D161,Festivos!A167:A202)-1)</f>
        <v>17</v>
      </c>
      <c r="H161" s="44"/>
    </row>
    <row r="162" spans="1:8" ht="36" customHeight="1">
      <c r="A162" s="22">
        <v>157</v>
      </c>
      <c r="B162" s="42" t="s">
        <v>87</v>
      </c>
      <c r="C162" s="43">
        <v>43452</v>
      </c>
      <c r="D162" s="37">
        <v>43456</v>
      </c>
      <c r="E162" s="22" t="s">
        <v>16</v>
      </c>
      <c r="F162" s="36">
        <f t="shared" si="5"/>
        <v>4</v>
      </c>
      <c r="G162" s="39">
        <f>(NETWORKDAYS(C162,D162,Festivos!A168:A203)-1)</f>
        <v>3</v>
      </c>
      <c r="H162" s="44"/>
    </row>
    <row r="163" spans="1:8" ht="36" customHeight="1">
      <c r="A163" s="22">
        <v>158</v>
      </c>
      <c r="B163" s="42" t="s">
        <v>87</v>
      </c>
      <c r="C163" s="37">
        <v>43441</v>
      </c>
      <c r="D163" s="37">
        <v>43456</v>
      </c>
      <c r="E163" s="22" t="s">
        <v>16</v>
      </c>
      <c r="F163" s="36">
        <f t="shared" si="5"/>
        <v>15</v>
      </c>
      <c r="G163" s="39">
        <f>(NETWORKDAYS(C163,D163,Festivos!A169:A204)-1)</f>
        <v>10</v>
      </c>
      <c r="H163" s="44"/>
    </row>
    <row r="164" spans="1:8" ht="36" customHeight="1">
      <c r="A164" s="22">
        <v>159</v>
      </c>
      <c r="B164" s="42" t="s">
        <v>87</v>
      </c>
      <c r="C164" s="37">
        <v>43448</v>
      </c>
      <c r="D164" s="37">
        <v>43456</v>
      </c>
      <c r="E164" s="22" t="s">
        <v>16</v>
      </c>
      <c r="F164" s="36">
        <f t="shared" si="5"/>
        <v>8</v>
      </c>
      <c r="G164" s="39">
        <f>(NETWORKDAYS(C164,D164,Festivos!A170:A205)-1)</f>
        <v>5</v>
      </c>
      <c r="H164" s="44"/>
    </row>
    <row r="165" spans="1:8" ht="36" customHeight="1">
      <c r="A165" s="22">
        <v>160</v>
      </c>
      <c r="B165" s="42" t="s">
        <v>87</v>
      </c>
      <c r="C165" s="37">
        <v>43437</v>
      </c>
      <c r="D165" s="37">
        <v>43456</v>
      </c>
      <c r="E165" s="22" t="s">
        <v>16</v>
      </c>
      <c r="F165" s="36">
        <f t="shared" si="5"/>
        <v>19</v>
      </c>
      <c r="G165" s="39">
        <f>(NETWORKDAYS(C165,D165,Festivos!A171:A206)-1)</f>
        <v>14</v>
      </c>
      <c r="H165" s="44"/>
    </row>
    <row r="166" spans="1:8" ht="36" customHeight="1">
      <c r="A166" s="22">
        <v>161</v>
      </c>
      <c r="B166" s="42" t="s">
        <v>87</v>
      </c>
      <c r="C166" s="37">
        <v>43432</v>
      </c>
      <c r="D166" s="37">
        <v>43456</v>
      </c>
      <c r="E166" s="22" t="s">
        <v>16</v>
      </c>
      <c r="F166" s="36">
        <f t="shared" si="5"/>
        <v>24</v>
      </c>
      <c r="G166" s="39">
        <f>(NETWORKDAYS(C166,D166,Festivos!A172:A207)-1)</f>
        <v>17</v>
      </c>
      <c r="H166" s="44"/>
    </row>
    <row r="167" spans="1:8" ht="36" customHeight="1">
      <c r="A167" s="22">
        <v>162</v>
      </c>
      <c r="B167" s="42" t="s">
        <v>87</v>
      </c>
      <c r="C167" s="37">
        <v>43451</v>
      </c>
      <c r="D167" s="37">
        <v>43462</v>
      </c>
      <c r="E167" s="22" t="s">
        <v>16</v>
      </c>
      <c r="F167" s="36">
        <f t="shared" si="5"/>
        <v>11</v>
      </c>
      <c r="G167" s="39">
        <f>(NETWORKDAYS(C167,D167,Festivos!A173:A208)-1)</f>
        <v>9</v>
      </c>
      <c r="H167" s="44"/>
    </row>
    <row r="168" spans="1:8" ht="36" customHeight="1">
      <c r="A168" s="22">
        <v>163</v>
      </c>
      <c r="B168" s="42" t="s">
        <v>87</v>
      </c>
      <c r="C168" s="37">
        <v>43556</v>
      </c>
      <c r="D168" s="37">
        <v>43558</v>
      </c>
      <c r="E168" s="22" t="s">
        <v>16</v>
      </c>
      <c r="F168" s="36">
        <f t="shared" si="5"/>
        <v>2</v>
      </c>
      <c r="G168" s="39">
        <f>(NETWORKDAYS(C168,D168,Festivos!A174:A209)-1)</f>
        <v>2</v>
      </c>
      <c r="H168" s="44"/>
    </row>
    <row r="169" spans="1:8" ht="36" customHeight="1">
      <c r="A169" s="22">
        <v>164</v>
      </c>
      <c r="B169" s="42" t="s">
        <v>87</v>
      </c>
      <c r="C169" s="37">
        <v>43557</v>
      </c>
      <c r="D169" s="37">
        <v>43558</v>
      </c>
      <c r="E169" s="22" t="s">
        <v>16</v>
      </c>
      <c r="F169" s="36">
        <f t="shared" si="5"/>
        <v>1</v>
      </c>
      <c r="G169" s="39">
        <f>(NETWORKDAYS(C169,D169,Festivos!A175:A210)-1)</f>
        <v>1</v>
      </c>
      <c r="H169" s="44"/>
    </row>
    <row r="170" spans="1:8" ht="36" customHeight="1">
      <c r="A170" s="22">
        <v>165</v>
      </c>
      <c r="B170" s="42" t="s">
        <v>87</v>
      </c>
      <c r="C170" s="37">
        <v>43584</v>
      </c>
      <c r="D170" s="37">
        <v>43588</v>
      </c>
      <c r="E170" s="87" t="s">
        <v>16</v>
      </c>
      <c r="F170" s="36">
        <f t="shared" si="5"/>
        <v>4</v>
      </c>
      <c r="G170" s="39">
        <f>(NETWORKDAYS(C170,D170,Festivos!A176:A211)-1)</f>
        <v>4</v>
      </c>
      <c r="H170" s="44"/>
    </row>
    <row r="171" spans="1:8" ht="36" customHeight="1">
      <c r="A171" s="22">
        <v>166</v>
      </c>
      <c r="B171" s="42" t="s">
        <v>87</v>
      </c>
      <c r="C171" s="37">
        <v>43560</v>
      </c>
      <c r="D171" s="37">
        <v>43592</v>
      </c>
      <c r="E171" s="22" t="s">
        <v>16</v>
      </c>
      <c r="F171" s="36">
        <f t="shared" si="5"/>
        <v>32</v>
      </c>
      <c r="G171" s="39">
        <f>(NETWORKDAYS(C171,D171,Festivos!A177:A212)-1)</f>
        <v>22</v>
      </c>
      <c r="H171" s="44"/>
    </row>
    <row r="172" spans="1:8" ht="36" customHeight="1">
      <c r="A172" s="22">
        <v>167</v>
      </c>
      <c r="B172" s="42" t="s">
        <v>87</v>
      </c>
      <c r="C172" s="37">
        <v>43587</v>
      </c>
      <c r="D172" s="37">
        <v>43593</v>
      </c>
      <c r="E172" s="22" t="s">
        <v>16</v>
      </c>
      <c r="F172" s="36">
        <f t="shared" si="5"/>
        <v>6</v>
      </c>
      <c r="G172" s="39">
        <f>(NETWORKDAYS(C172,D172,Festivos!A178:A213)-1)</f>
        <v>4</v>
      </c>
      <c r="H172" s="44"/>
    </row>
    <row r="173" spans="1:8" ht="36" customHeight="1">
      <c r="A173" s="22">
        <v>168</v>
      </c>
      <c r="B173" s="37" t="s">
        <v>87</v>
      </c>
      <c r="C173" s="37">
        <v>43598</v>
      </c>
      <c r="D173" s="37">
        <v>43600</v>
      </c>
      <c r="E173" s="22" t="s">
        <v>16</v>
      </c>
      <c r="F173" s="36">
        <f t="shared" si="5"/>
        <v>2</v>
      </c>
      <c r="G173" s="39">
        <f>(NETWORKDAYS(C173,D173,Festivos!A179:A214)-1)</f>
        <v>2</v>
      </c>
      <c r="H173" s="44"/>
    </row>
    <row r="174" spans="1:8" ht="36" customHeight="1">
      <c r="A174" s="22">
        <v>169</v>
      </c>
      <c r="B174" s="42" t="s">
        <v>87</v>
      </c>
      <c r="C174" s="42">
        <v>43570</v>
      </c>
      <c r="D174" s="42">
        <v>43588</v>
      </c>
      <c r="E174" s="22" t="s">
        <v>16</v>
      </c>
      <c r="F174" s="36">
        <f t="shared" si="5"/>
        <v>18</v>
      </c>
      <c r="G174" s="39">
        <f>(NETWORKDAYS(C174,D174,Festivos!A180:A215)-1)</f>
        <v>14</v>
      </c>
      <c r="H174" s="44"/>
    </row>
    <row r="175" spans="1:8" ht="36" customHeight="1">
      <c r="A175" s="22">
        <v>170</v>
      </c>
      <c r="B175" s="42" t="s">
        <v>87</v>
      </c>
      <c r="C175" s="37">
        <v>43591</v>
      </c>
      <c r="D175" s="37">
        <v>43598</v>
      </c>
      <c r="E175" s="22" t="s">
        <v>16</v>
      </c>
      <c r="F175" s="36">
        <f t="shared" si="5"/>
        <v>7</v>
      </c>
      <c r="G175" s="39">
        <f>(NETWORKDAYS(C175,D175,Festivos!A181:A216)-1)</f>
        <v>5</v>
      </c>
      <c r="H175" s="44"/>
    </row>
    <row r="176" spans="1:8" ht="36" customHeight="1">
      <c r="A176" s="22">
        <v>171</v>
      </c>
      <c r="B176" s="42" t="s">
        <v>87</v>
      </c>
      <c r="C176" s="37">
        <v>43593</v>
      </c>
      <c r="D176" s="37">
        <v>43600</v>
      </c>
      <c r="E176" s="22" t="s">
        <v>16</v>
      </c>
      <c r="F176" s="36">
        <f t="shared" ref="F176:F207" si="6">D176-C176</f>
        <v>7</v>
      </c>
      <c r="G176" s="39">
        <f>(NETWORKDAYS(C176,D176,Festivos!A182:A217)-1)</f>
        <v>5</v>
      </c>
      <c r="H176" s="44"/>
    </row>
    <row r="177" spans="1:8" ht="36" customHeight="1">
      <c r="A177" s="22">
        <v>172</v>
      </c>
      <c r="B177" s="42" t="s">
        <v>87</v>
      </c>
      <c r="C177" s="37">
        <v>43612</v>
      </c>
      <c r="D177" s="37">
        <v>43627</v>
      </c>
      <c r="E177" s="22" t="s">
        <v>16</v>
      </c>
      <c r="F177" s="36">
        <f t="shared" si="6"/>
        <v>15</v>
      </c>
      <c r="G177" s="39">
        <f>(NETWORKDAYS(C177,D177,Festivos!A183:A218)-1)</f>
        <v>11</v>
      </c>
      <c r="H177" s="44"/>
    </row>
    <row r="178" spans="1:8" ht="36" customHeight="1">
      <c r="A178" s="22">
        <v>173</v>
      </c>
      <c r="B178" s="42" t="s">
        <v>87</v>
      </c>
      <c r="C178" s="37">
        <v>43614</v>
      </c>
      <c r="D178" s="37">
        <v>43626</v>
      </c>
      <c r="E178" s="22" t="s">
        <v>16</v>
      </c>
      <c r="F178" s="36">
        <f t="shared" si="6"/>
        <v>12</v>
      </c>
      <c r="G178" s="39">
        <f>(NETWORKDAYS(C178,D178,Festivos!A184:A219)-1)</f>
        <v>8</v>
      </c>
      <c r="H178" s="44"/>
    </row>
    <row r="179" spans="1:8" ht="36" customHeight="1">
      <c r="A179" s="22">
        <v>174</v>
      </c>
      <c r="B179" s="42" t="s">
        <v>87</v>
      </c>
      <c r="C179" s="37">
        <v>43613</v>
      </c>
      <c r="D179" s="37">
        <v>43626</v>
      </c>
      <c r="E179" s="22" t="s">
        <v>16</v>
      </c>
      <c r="F179" s="36">
        <f t="shared" si="6"/>
        <v>13</v>
      </c>
      <c r="G179" s="39">
        <f>(NETWORKDAYS(C179,D179,Festivos!A185:A220)-1)</f>
        <v>9</v>
      </c>
      <c r="H179" s="44"/>
    </row>
    <row r="180" spans="1:8" ht="36" customHeight="1">
      <c r="A180" s="22">
        <v>175</v>
      </c>
      <c r="B180" s="42" t="s">
        <v>87</v>
      </c>
      <c r="C180" s="37">
        <v>43675</v>
      </c>
      <c r="D180" s="37">
        <v>43689</v>
      </c>
      <c r="E180" s="22" t="s">
        <v>16</v>
      </c>
      <c r="F180" s="36">
        <f t="shared" si="6"/>
        <v>14</v>
      </c>
      <c r="G180" s="39">
        <f>(NETWORKDAYS(C180,D180,Festivos!A186:A221)-1)</f>
        <v>10</v>
      </c>
      <c r="H180" s="44"/>
    </row>
    <row r="181" spans="1:8" ht="36" customHeight="1">
      <c r="A181" s="22">
        <v>176</v>
      </c>
      <c r="B181" s="42" t="s">
        <v>87</v>
      </c>
      <c r="C181" s="37">
        <v>43683</v>
      </c>
      <c r="D181" s="37">
        <v>43697</v>
      </c>
      <c r="E181" s="22" t="s">
        <v>16</v>
      </c>
      <c r="F181" s="36">
        <f t="shared" si="6"/>
        <v>14</v>
      </c>
      <c r="G181" s="39">
        <f>(NETWORKDAYS(C181,D181,Festivos!A187:A222)-1)</f>
        <v>10</v>
      </c>
      <c r="H181" s="44"/>
    </row>
    <row r="182" spans="1:8" ht="36" customHeight="1">
      <c r="A182" s="22">
        <v>177</v>
      </c>
      <c r="B182" s="42" t="s">
        <v>87</v>
      </c>
      <c r="C182" s="37">
        <v>43675</v>
      </c>
      <c r="D182" s="37">
        <v>43685</v>
      </c>
      <c r="E182" s="22" t="s">
        <v>16</v>
      </c>
      <c r="F182" s="36">
        <f t="shared" si="6"/>
        <v>10</v>
      </c>
      <c r="G182" s="39">
        <f>(NETWORKDAYS(C182,D182,Festivos!A188:A223)-1)</f>
        <v>8</v>
      </c>
      <c r="H182" s="44"/>
    </row>
    <row r="183" spans="1:8" ht="36" customHeight="1">
      <c r="A183" s="22">
        <v>178</v>
      </c>
      <c r="B183" s="42" t="s">
        <v>87</v>
      </c>
      <c r="C183" s="37">
        <v>43679</v>
      </c>
      <c r="D183" s="37">
        <v>43697</v>
      </c>
      <c r="E183" s="22" t="s">
        <v>16</v>
      </c>
      <c r="F183" s="36">
        <f t="shared" si="6"/>
        <v>18</v>
      </c>
      <c r="G183" s="39">
        <f>(NETWORKDAYS(C183,D183,Festivos!A189:A224)-1)</f>
        <v>12</v>
      </c>
      <c r="H183" s="44"/>
    </row>
    <row r="184" spans="1:8" ht="36" customHeight="1">
      <c r="A184" s="22">
        <v>179</v>
      </c>
      <c r="B184" s="37" t="s">
        <v>90</v>
      </c>
      <c r="C184" s="37">
        <v>43714</v>
      </c>
      <c r="D184" s="37">
        <v>43724</v>
      </c>
      <c r="E184" s="22" t="s">
        <v>16</v>
      </c>
      <c r="F184" s="36">
        <f t="shared" si="6"/>
        <v>10</v>
      </c>
      <c r="G184" s="39">
        <f>(NETWORKDAYS(C184,D184,Festivos!A190:A225)-1)</f>
        <v>6</v>
      </c>
      <c r="H184" s="44"/>
    </row>
    <row r="185" spans="1:8" ht="36" customHeight="1">
      <c r="A185" s="22">
        <v>180</v>
      </c>
      <c r="B185" s="37" t="s">
        <v>90</v>
      </c>
      <c r="C185" s="37">
        <v>43670</v>
      </c>
      <c r="D185" s="37">
        <v>43677</v>
      </c>
      <c r="E185" s="22" t="s">
        <v>16</v>
      </c>
      <c r="F185" s="36">
        <f t="shared" si="6"/>
        <v>7</v>
      </c>
      <c r="G185" s="39">
        <f>(NETWORKDAYS(C185,D185,Festivos!A191:A226)-1)</f>
        <v>5</v>
      </c>
      <c r="H185" s="44"/>
    </row>
    <row r="186" spans="1:8" ht="36" customHeight="1">
      <c r="A186" s="22">
        <v>181</v>
      </c>
      <c r="B186" s="37" t="s">
        <v>90</v>
      </c>
      <c r="C186" s="37">
        <v>43781</v>
      </c>
      <c r="D186" s="37">
        <v>43789</v>
      </c>
      <c r="E186" s="22" t="s">
        <v>16</v>
      </c>
      <c r="F186" s="36">
        <f t="shared" si="6"/>
        <v>8</v>
      </c>
      <c r="G186" s="39">
        <f>(NETWORKDAYS(C186,D186,Festivos!A192:A227)-1)</f>
        <v>6</v>
      </c>
      <c r="H186" s="44"/>
    </row>
    <row r="187" spans="1:8" ht="36" customHeight="1">
      <c r="A187" s="22">
        <v>182</v>
      </c>
      <c r="B187" s="37" t="s">
        <v>90</v>
      </c>
      <c r="C187" s="37">
        <v>43781</v>
      </c>
      <c r="D187" s="37">
        <v>43816</v>
      </c>
      <c r="E187" s="22" t="s">
        <v>16</v>
      </c>
      <c r="F187" s="36">
        <f t="shared" si="6"/>
        <v>35</v>
      </c>
      <c r="G187" s="39">
        <f>(NETWORKDAYS(C187,D187,Festivos!A193:A228)-1)</f>
        <v>25</v>
      </c>
      <c r="H187" s="44"/>
    </row>
    <row r="188" spans="1:8" ht="36" customHeight="1">
      <c r="A188" s="22">
        <v>183</v>
      </c>
      <c r="B188" s="37" t="s">
        <v>90</v>
      </c>
      <c r="C188" s="37">
        <v>43784</v>
      </c>
      <c r="D188" s="37">
        <v>43789</v>
      </c>
      <c r="E188" s="22" t="s">
        <v>16</v>
      </c>
      <c r="F188" s="36">
        <f t="shared" si="6"/>
        <v>5</v>
      </c>
      <c r="G188" s="39">
        <f>(NETWORKDAYS(C188,D188,Festivos!A194:A229)-1)</f>
        <v>3</v>
      </c>
      <c r="H188" s="44"/>
    </row>
    <row r="189" spans="1:8" ht="36" customHeight="1">
      <c r="A189" s="22">
        <v>184</v>
      </c>
      <c r="B189" s="37" t="s">
        <v>90</v>
      </c>
      <c r="C189" s="37">
        <v>43796</v>
      </c>
      <c r="D189" s="37">
        <v>43825</v>
      </c>
      <c r="E189" s="22" t="s">
        <v>16</v>
      </c>
      <c r="F189" s="36">
        <f t="shared" si="6"/>
        <v>29</v>
      </c>
      <c r="G189" s="39">
        <f>(NETWORKDAYS(C189,D189,Festivos!A195:A230)-1)</f>
        <v>21</v>
      </c>
      <c r="H189" s="44"/>
    </row>
    <row r="190" spans="1:8" ht="36" customHeight="1">
      <c r="A190" s="22">
        <v>185</v>
      </c>
      <c r="B190" s="37" t="s">
        <v>90</v>
      </c>
      <c r="C190" s="37">
        <v>43871</v>
      </c>
      <c r="D190" s="37">
        <v>43886</v>
      </c>
      <c r="E190" s="22" t="s">
        <v>16</v>
      </c>
      <c r="F190" s="36">
        <f t="shared" si="6"/>
        <v>15</v>
      </c>
      <c r="G190" s="39">
        <f>(NETWORKDAYS(C190,D190,Festivos!A196:A231)-1)</f>
        <v>11</v>
      </c>
      <c r="H190" s="44"/>
    </row>
    <row r="191" spans="1:8" ht="36" customHeight="1">
      <c r="A191" s="22">
        <v>186</v>
      </c>
      <c r="B191" s="37" t="s">
        <v>87</v>
      </c>
      <c r="C191" s="37">
        <v>43934</v>
      </c>
      <c r="D191" s="37">
        <v>43945</v>
      </c>
      <c r="E191" s="22" t="s">
        <v>16</v>
      </c>
      <c r="F191" s="36">
        <f t="shared" si="6"/>
        <v>11</v>
      </c>
      <c r="G191" s="39">
        <f>(NETWORKDAYS(C191,D191,Festivos!A197:A232)-1)</f>
        <v>9</v>
      </c>
      <c r="H191" s="44"/>
    </row>
    <row r="192" spans="1:8" ht="36" customHeight="1">
      <c r="A192" s="22">
        <v>187</v>
      </c>
      <c r="B192" s="37" t="s">
        <v>90</v>
      </c>
      <c r="C192" s="37">
        <v>43959</v>
      </c>
      <c r="D192" s="37">
        <v>43980</v>
      </c>
      <c r="E192" s="22" t="s">
        <v>16</v>
      </c>
      <c r="F192" s="36">
        <f t="shared" si="6"/>
        <v>21</v>
      </c>
      <c r="G192" s="39">
        <f>(NETWORKDAYS(C192,D192,Festivos!A198:A233)-1)</f>
        <v>15</v>
      </c>
      <c r="H192" s="44"/>
    </row>
    <row r="193" spans="1:8" ht="36" customHeight="1">
      <c r="A193" s="22">
        <v>188</v>
      </c>
      <c r="B193" s="37" t="s">
        <v>90</v>
      </c>
      <c r="C193" s="37">
        <v>44005</v>
      </c>
      <c r="D193" s="37">
        <v>44019</v>
      </c>
      <c r="E193" s="22" t="s">
        <v>16</v>
      </c>
      <c r="F193" s="36">
        <f t="shared" si="6"/>
        <v>14</v>
      </c>
      <c r="G193" s="39">
        <f>(NETWORKDAYS(C193,D193,Festivos!A199:A234)-1)</f>
        <v>10</v>
      </c>
      <c r="H193" s="44"/>
    </row>
    <row r="194" spans="1:8" ht="36" customHeight="1">
      <c r="A194" s="22">
        <v>189</v>
      </c>
      <c r="B194" s="37" t="s">
        <v>90</v>
      </c>
      <c r="C194" s="37">
        <v>44014</v>
      </c>
      <c r="D194" s="40">
        <v>44036</v>
      </c>
      <c r="E194" s="22" t="s">
        <v>16</v>
      </c>
      <c r="F194" s="36">
        <f t="shared" si="6"/>
        <v>22</v>
      </c>
      <c r="G194" s="39">
        <f>(NETWORKDAYS(C194,D194,Festivos!A200:A235)-1)</f>
        <v>16</v>
      </c>
      <c r="H194" s="44"/>
    </row>
    <row r="195" spans="1:8" ht="36" customHeight="1">
      <c r="A195" s="22">
        <v>190</v>
      </c>
      <c r="B195" s="37" t="s">
        <v>90</v>
      </c>
      <c r="C195" s="37">
        <v>43732</v>
      </c>
      <c r="D195" s="40">
        <v>43761</v>
      </c>
      <c r="E195" s="22" t="s">
        <v>16</v>
      </c>
      <c r="F195" s="36">
        <f t="shared" si="6"/>
        <v>29</v>
      </c>
      <c r="G195" s="39">
        <f>(NETWORKDAYS(C195,D195,Festivos!A201:A236)-1)</f>
        <v>21</v>
      </c>
      <c r="H195" s="44"/>
    </row>
    <row r="196" spans="1:8" ht="36" customHeight="1">
      <c r="A196" s="22">
        <v>191</v>
      </c>
      <c r="B196" s="37" t="s">
        <v>90</v>
      </c>
      <c r="C196" s="37">
        <v>43922</v>
      </c>
      <c r="D196" s="40">
        <v>44068</v>
      </c>
      <c r="E196" s="22" t="s">
        <v>16</v>
      </c>
      <c r="F196" s="36">
        <f t="shared" si="6"/>
        <v>146</v>
      </c>
      <c r="G196" s="39">
        <f>(NETWORKDAYS(C196,D196,Festivos!A202:A237)-1)</f>
        <v>104</v>
      </c>
      <c r="H196" s="44"/>
    </row>
    <row r="197" spans="1:8" ht="36" customHeight="1">
      <c r="A197" s="22">
        <v>192</v>
      </c>
      <c r="B197" s="37" t="s">
        <v>87</v>
      </c>
      <c r="C197" s="37">
        <v>43924</v>
      </c>
      <c r="D197" s="37">
        <v>43945</v>
      </c>
      <c r="E197" s="22" t="s">
        <v>16</v>
      </c>
      <c r="F197" s="36">
        <f t="shared" si="6"/>
        <v>21</v>
      </c>
      <c r="G197" s="39">
        <f>(NETWORKDAYS(C197,D197,Festivos!A203:A238)-1)</f>
        <v>15</v>
      </c>
      <c r="H197" s="44"/>
    </row>
    <row r="198" spans="1:8" ht="36" customHeight="1">
      <c r="A198" s="22">
        <v>193</v>
      </c>
      <c r="B198" s="37" t="s">
        <v>87</v>
      </c>
      <c r="C198" s="37">
        <v>44033</v>
      </c>
      <c r="D198" s="37">
        <v>44056</v>
      </c>
      <c r="E198" s="22" t="s">
        <v>16</v>
      </c>
      <c r="F198" s="36">
        <f t="shared" si="6"/>
        <v>23</v>
      </c>
      <c r="G198" s="39">
        <f>(NETWORKDAYS(C198,D198,Festivos!A204:A239)-1)</f>
        <v>17</v>
      </c>
      <c r="H198" s="44"/>
    </row>
    <row r="199" spans="1:8" ht="36" customHeight="1">
      <c r="A199" s="22">
        <v>194</v>
      </c>
      <c r="B199" s="37" t="s">
        <v>87</v>
      </c>
      <c r="C199" s="37">
        <v>43942</v>
      </c>
      <c r="D199" s="37">
        <v>43990</v>
      </c>
      <c r="E199" s="22" t="s">
        <v>16</v>
      </c>
      <c r="F199" s="36">
        <f t="shared" si="6"/>
        <v>48</v>
      </c>
      <c r="G199" s="39">
        <f>(NETWORKDAYS(C199,D199,Festivos!A205:A240)-1)</f>
        <v>34</v>
      </c>
      <c r="H199" s="44"/>
    </row>
    <row r="200" spans="1:8" ht="36" customHeight="1">
      <c r="A200" s="22">
        <v>195</v>
      </c>
      <c r="B200" s="37" t="s">
        <v>89</v>
      </c>
      <c r="C200" s="41">
        <v>44082</v>
      </c>
      <c r="D200" s="41">
        <v>44083</v>
      </c>
      <c r="E200" s="37" t="s">
        <v>16</v>
      </c>
      <c r="F200" s="22">
        <f t="shared" si="6"/>
        <v>1</v>
      </c>
      <c r="G200" s="39">
        <f>(NETWORKDAYS(C200,D200,Festivos!A206:A241)-1)</f>
        <v>1</v>
      </c>
      <c r="H200" s="44"/>
    </row>
    <row r="201" spans="1:8" ht="36" customHeight="1">
      <c r="A201" s="22">
        <v>196</v>
      </c>
      <c r="B201" s="22" t="s">
        <v>91</v>
      </c>
      <c r="C201" s="20">
        <v>43798</v>
      </c>
      <c r="D201" s="23">
        <v>43802</v>
      </c>
      <c r="E201" s="22" t="s">
        <v>16</v>
      </c>
      <c r="F201" s="36">
        <f t="shared" si="6"/>
        <v>4</v>
      </c>
      <c r="G201" s="39">
        <f>(NETWORKDAYS(C201,D201,Festivos!A207:A242)-1)</f>
        <v>2</v>
      </c>
      <c r="H201" s="44"/>
    </row>
    <row r="202" spans="1:8" ht="36" customHeight="1">
      <c r="A202" s="22">
        <v>197</v>
      </c>
      <c r="B202" s="22" t="s">
        <v>92</v>
      </c>
      <c r="C202" s="20">
        <v>43804</v>
      </c>
      <c r="D202" s="23">
        <v>43833</v>
      </c>
      <c r="E202" s="22" t="s">
        <v>16</v>
      </c>
      <c r="F202" s="36">
        <f t="shared" si="6"/>
        <v>29</v>
      </c>
      <c r="G202" s="39">
        <f>(NETWORKDAYS(C202,D202,Festivos!A208:A243)-1)</f>
        <v>21</v>
      </c>
      <c r="H202" s="44"/>
    </row>
    <row r="203" spans="1:8" ht="36" customHeight="1">
      <c r="A203" s="22">
        <v>198</v>
      </c>
      <c r="B203" s="22" t="s">
        <v>92</v>
      </c>
      <c r="C203" s="20">
        <v>43634</v>
      </c>
      <c r="D203" s="23">
        <v>43658</v>
      </c>
      <c r="E203" s="22" t="s">
        <v>16</v>
      </c>
      <c r="F203" s="36">
        <f t="shared" si="6"/>
        <v>24</v>
      </c>
      <c r="G203" s="39">
        <f>(NETWORKDAYS(C203,D203,Festivos!A209:A244)-1)</f>
        <v>18</v>
      </c>
      <c r="H203" s="44"/>
    </row>
    <row r="204" spans="1:8" ht="36" customHeight="1">
      <c r="A204" s="22">
        <v>199</v>
      </c>
      <c r="B204" s="22" t="s">
        <v>92</v>
      </c>
      <c r="C204" s="20">
        <v>43822</v>
      </c>
      <c r="D204" s="23">
        <v>43833</v>
      </c>
      <c r="E204" s="22" t="s">
        <v>16</v>
      </c>
      <c r="F204" s="36">
        <f t="shared" si="6"/>
        <v>11</v>
      </c>
      <c r="G204" s="39">
        <f>(NETWORKDAYS(C204,D204,Festivos!A210:A245)-1)</f>
        <v>9</v>
      </c>
      <c r="H204" s="44"/>
    </row>
    <row r="205" spans="1:8" ht="36" customHeight="1">
      <c r="A205" s="22">
        <v>200</v>
      </c>
      <c r="B205" s="22" t="s">
        <v>92</v>
      </c>
      <c r="C205" s="20">
        <v>43546</v>
      </c>
      <c r="D205" s="23">
        <v>43578</v>
      </c>
      <c r="E205" s="22" t="s">
        <v>16</v>
      </c>
      <c r="F205" s="36">
        <f t="shared" si="6"/>
        <v>32</v>
      </c>
      <c r="G205" s="39">
        <f>(NETWORKDAYS(C205,D205,Festivos!A211:A246)-1)</f>
        <v>22</v>
      </c>
      <c r="H205" s="44"/>
    </row>
    <row r="206" spans="1:8" ht="36" customHeight="1">
      <c r="A206" s="22">
        <v>201</v>
      </c>
      <c r="B206" s="22" t="s">
        <v>91</v>
      </c>
      <c r="C206" s="20">
        <v>43572</v>
      </c>
      <c r="D206" s="23">
        <v>43621</v>
      </c>
      <c r="E206" s="22" t="s">
        <v>16</v>
      </c>
      <c r="F206" s="36">
        <f t="shared" si="6"/>
        <v>49</v>
      </c>
      <c r="G206" s="39">
        <f>(NETWORKDAYS(C206,D206,Festivos!A212:A247)-1)</f>
        <v>35</v>
      </c>
      <c r="H206" s="44"/>
    </row>
    <row r="207" spans="1:8" ht="36" customHeight="1">
      <c r="A207" s="22">
        <v>202</v>
      </c>
      <c r="B207" s="22" t="s">
        <v>91</v>
      </c>
      <c r="C207" s="20">
        <v>43565</v>
      </c>
      <c r="D207" s="23">
        <v>43613</v>
      </c>
      <c r="E207" s="22" t="s">
        <v>16</v>
      </c>
      <c r="F207" s="36">
        <f t="shared" si="6"/>
        <v>48</v>
      </c>
      <c r="G207" s="39">
        <f>(NETWORKDAYS(C207,D207,Festivos!A213:A248)-1)</f>
        <v>34</v>
      </c>
      <c r="H207" s="44"/>
    </row>
    <row r="208" spans="1:8" ht="36" customHeight="1">
      <c r="A208" s="22">
        <v>203</v>
      </c>
      <c r="B208" s="22" t="s">
        <v>93</v>
      </c>
      <c r="C208" s="20">
        <v>43811</v>
      </c>
      <c r="D208" s="23">
        <v>43818</v>
      </c>
      <c r="E208" s="22" t="s">
        <v>16</v>
      </c>
      <c r="F208" s="36">
        <f t="shared" ref="F208:F235" si="7">D208-C208</f>
        <v>7</v>
      </c>
      <c r="G208" s="39">
        <f>(NETWORKDAYS(C208,D208,Festivos!A214:A249)-1)</f>
        <v>5</v>
      </c>
      <c r="H208" s="44"/>
    </row>
    <row r="209" spans="1:8" ht="36" customHeight="1">
      <c r="A209" s="22">
        <v>204</v>
      </c>
      <c r="B209" s="22" t="s">
        <v>91</v>
      </c>
      <c r="C209" s="20">
        <v>43627</v>
      </c>
      <c r="D209" s="23">
        <v>43707</v>
      </c>
      <c r="E209" s="22" t="s">
        <v>16</v>
      </c>
      <c r="F209" s="36">
        <f t="shared" si="7"/>
        <v>80</v>
      </c>
      <c r="G209" s="39">
        <f>(NETWORKDAYS(C209,D209,Festivos!A215:A250)-1)</f>
        <v>58</v>
      </c>
      <c r="H209" s="44"/>
    </row>
    <row r="210" spans="1:8" ht="36" customHeight="1">
      <c r="A210" s="22">
        <v>205</v>
      </c>
      <c r="B210" s="22" t="s">
        <v>94</v>
      </c>
      <c r="C210" s="20">
        <v>43545</v>
      </c>
      <c r="D210" s="23">
        <v>43551</v>
      </c>
      <c r="E210" s="22" t="s">
        <v>16</v>
      </c>
      <c r="F210" s="36">
        <f t="shared" si="7"/>
        <v>6</v>
      </c>
      <c r="G210" s="39">
        <f>(NETWORKDAYS(C210,D210,Festivos!A216:A251)-1)</f>
        <v>4</v>
      </c>
      <c r="H210" s="44"/>
    </row>
    <row r="211" spans="1:8" ht="36" customHeight="1">
      <c r="A211" s="22">
        <v>206</v>
      </c>
      <c r="B211" s="22" t="s">
        <v>91</v>
      </c>
      <c r="C211" s="20">
        <v>43524</v>
      </c>
      <c r="D211" s="23">
        <v>43538</v>
      </c>
      <c r="E211" s="22" t="s">
        <v>16</v>
      </c>
      <c r="F211" s="36">
        <f t="shared" si="7"/>
        <v>14</v>
      </c>
      <c r="G211" s="39">
        <f>(NETWORKDAYS(C211,D211,Festivos!A217:A252)-1)</f>
        <v>10</v>
      </c>
      <c r="H211" s="44" t="s">
        <v>95</v>
      </c>
    </row>
    <row r="212" spans="1:8" ht="36" customHeight="1">
      <c r="A212" s="22">
        <v>207</v>
      </c>
      <c r="B212" s="22" t="s">
        <v>94</v>
      </c>
      <c r="C212" s="20">
        <v>43675</v>
      </c>
      <c r="D212" s="23">
        <v>43706</v>
      </c>
      <c r="E212" s="22" t="s">
        <v>16</v>
      </c>
      <c r="F212" s="36">
        <f t="shared" si="7"/>
        <v>31</v>
      </c>
      <c r="G212" s="39">
        <f>(NETWORKDAYS(C212,D212,Festivos!A218:A253)-1)</f>
        <v>23</v>
      </c>
      <c r="H212" s="44"/>
    </row>
    <row r="213" spans="1:8" ht="36" customHeight="1">
      <c r="A213" s="22">
        <v>208</v>
      </c>
      <c r="B213" s="22" t="s">
        <v>94</v>
      </c>
      <c r="C213" s="20">
        <v>43706</v>
      </c>
      <c r="D213" s="23">
        <v>43733</v>
      </c>
      <c r="E213" s="22" t="s">
        <v>16</v>
      </c>
      <c r="F213" s="36">
        <f t="shared" si="7"/>
        <v>27</v>
      </c>
      <c r="G213" s="39">
        <f>(NETWORKDAYS(C213,D213,Festivos!A219:A254)-1)</f>
        <v>19</v>
      </c>
      <c r="H213" s="44"/>
    </row>
    <row r="214" spans="1:8" ht="36" customHeight="1">
      <c r="A214" s="22">
        <v>209</v>
      </c>
      <c r="B214" s="22" t="s">
        <v>91</v>
      </c>
      <c r="C214" s="20">
        <v>43775</v>
      </c>
      <c r="D214" s="23">
        <v>43777</v>
      </c>
      <c r="E214" s="22" t="s">
        <v>16</v>
      </c>
      <c r="F214" s="36">
        <f t="shared" si="7"/>
        <v>2</v>
      </c>
      <c r="G214" s="39">
        <f>(NETWORKDAYS(C214,D214,Festivos!A220:A255)-1)</f>
        <v>2</v>
      </c>
      <c r="H214" s="44"/>
    </row>
    <row r="215" spans="1:8" ht="36" customHeight="1">
      <c r="A215" s="22">
        <v>210</v>
      </c>
      <c r="B215" s="22" t="s">
        <v>94</v>
      </c>
      <c r="C215" s="20">
        <v>43507</v>
      </c>
      <c r="D215" s="23">
        <v>43530</v>
      </c>
      <c r="E215" s="22" t="s">
        <v>16</v>
      </c>
      <c r="F215" s="36">
        <f t="shared" si="7"/>
        <v>23</v>
      </c>
      <c r="G215" s="39">
        <f>(NETWORKDAYS(C215,D215,Festivos!A221:A256)-1)</f>
        <v>17</v>
      </c>
      <c r="H215" s="44"/>
    </row>
    <row r="216" spans="1:8" ht="36" customHeight="1">
      <c r="A216" s="22">
        <v>211</v>
      </c>
      <c r="B216" s="22" t="s">
        <v>91</v>
      </c>
      <c r="C216" s="20">
        <v>43566</v>
      </c>
      <c r="D216" s="23">
        <v>43777</v>
      </c>
      <c r="E216" s="22" t="s">
        <v>16</v>
      </c>
      <c r="F216" s="36">
        <f t="shared" si="7"/>
        <v>211</v>
      </c>
      <c r="G216" s="39">
        <f>(NETWORKDAYS(C216,D216,Festivos!A222:A257)-1)</f>
        <v>151</v>
      </c>
      <c r="H216" s="44"/>
    </row>
    <row r="217" spans="1:8" ht="36" customHeight="1">
      <c r="A217" s="22">
        <v>212</v>
      </c>
      <c r="B217" s="22" t="s">
        <v>92</v>
      </c>
      <c r="C217" s="20">
        <v>43865.462500000001</v>
      </c>
      <c r="D217" s="23">
        <v>43875</v>
      </c>
      <c r="E217" s="22" t="s">
        <v>16</v>
      </c>
      <c r="F217" s="36">
        <f t="shared" si="7"/>
        <v>9.5374999999985448</v>
      </c>
      <c r="G217" s="39">
        <f>(NETWORKDAYS(C217,D217,Festivos!A223:A258)-1)</f>
        <v>8</v>
      </c>
      <c r="H217" s="44"/>
    </row>
    <row r="218" spans="1:8" ht="36" customHeight="1">
      <c r="A218" s="22">
        <v>213</v>
      </c>
      <c r="B218" s="22" t="s">
        <v>50</v>
      </c>
      <c r="C218" s="20">
        <v>43958.497916666667</v>
      </c>
      <c r="D218" s="23">
        <v>43985</v>
      </c>
      <c r="E218" s="22" t="s">
        <v>16</v>
      </c>
      <c r="F218" s="36">
        <f t="shared" si="7"/>
        <v>26.502083333332848</v>
      </c>
      <c r="G218" s="39">
        <f>(NETWORKDAYS(C218,D218,Festivos!A224:A259)-1)</f>
        <v>19</v>
      </c>
      <c r="H218" s="44"/>
    </row>
    <row r="219" spans="1:8" ht="36" customHeight="1">
      <c r="A219" s="22">
        <v>214</v>
      </c>
      <c r="B219" s="22" t="s">
        <v>48</v>
      </c>
      <c r="C219" s="20">
        <v>43970.398611111108</v>
      </c>
      <c r="D219" s="23">
        <v>43994</v>
      </c>
      <c r="E219" s="22" t="s">
        <v>16</v>
      </c>
      <c r="F219" s="36">
        <f t="shared" si="7"/>
        <v>23.601388888891961</v>
      </c>
      <c r="G219" s="39">
        <f>(NETWORKDAYS(C219,D219,Festivos!A225:A260)-1)</f>
        <v>18</v>
      </c>
      <c r="H219" s="44" t="s">
        <v>96</v>
      </c>
    </row>
    <row r="220" spans="1:8" ht="36" customHeight="1">
      <c r="A220" s="22">
        <v>215</v>
      </c>
      <c r="B220" s="22" t="s">
        <v>91</v>
      </c>
      <c r="C220" s="20">
        <v>43942.730798611112</v>
      </c>
      <c r="D220" s="23">
        <v>44098</v>
      </c>
      <c r="E220" s="22" t="s">
        <v>16</v>
      </c>
      <c r="F220" s="36">
        <f t="shared" si="7"/>
        <v>155.26920138888818</v>
      </c>
      <c r="G220" s="39">
        <f>(NETWORKDAYS(C220,D220,Festivos!A226:A261)-1)</f>
        <v>112</v>
      </c>
      <c r="H220" s="44"/>
    </row>
    <row r="221" spans="1:8" ht="36" customHeight="1">
      <c r="A221" s="22">
        <v>216</v>
      </c>
      <c r="B221" s="22" t="s">
        <v>50</v>
      </c>
      <c r="C221" s="20">
        <v>43945.397916666669</v>
      </c>
      <c r="D221" s="23">
        <v>43948</v>
      </c>
      <c r="E221" s="22" t="s">
        <v>16</v>
      </c>
      <c r="F221" s="36">
        <f t="shared" si="7"/>
        <v>2.6020833333313931</v>
      </c>
      <c r="G221" s="39">
        <f>(NETWORKDAYS(C221,D221,Festivos!A227:A262)-1)</f>
        <v>1</v>
      </c>
      <c r="H221" s="44"/>
    </row>
    <row r="222" spans="1:8" ht="36" customHeight="1">
      <c r="A222" s="22">
        <v>217</v>
      </c>
      <c r="B222" s="22" t="s">
        <v>48</v>
      </c>
      <c r="C222" s="20">
        <v>43948.660416666666</v>
      </c>
      <c r="D222" s="23">
        <v>43949</v>
      </c>
      <c r="E222" s="22" t="s">
        <v>16</v>
      </c>
      <c r="F222" s="36">
        <f t="shared" si="7"/>
        <v>0.33958333333430346</v>
      </c>
      <c r="G222" s="39">
        <f>(NETWORKDAYS(C222,D222,Festivos!A228:A263)-1)</f>
        <v>1</v>
      </c>
      <c r="H222" s="44"/>
    </row>
    <row r="223" spans="1:8" ht="36" customHeight="1">
      <c r="A223" s="22">
        <v>218</v>
      </c>
      <c r="B223" s="22" t="s">
        <v>50</v>
      </c>
      <c r="C223" s="20">
        <v>43963.683333333334</v>
      </c>
      <c r="D223" s="23">
        <v>43970</v>
      </c>
      <c r="E223" s="22" t="s">
        <v>16</v>
      </c>
      <c r="F223" s="36">
        <f t="shared" si="7"/>
        <v>6.3166666666656965</v>
      </c>
      <c r="G223" s="39">
        <f>(NETWORKDAYS(C223,D223,Festivos!A229:A264)-1)</f>
        <v>5</v>
      </c>
      <c r="H223" s="44"/>
    </row>
    <row r="224" spans="1:8" ht="36" customHeight="1">
      <c r="A224" s="22">
        <v>219</v>
      </c>
      <c r="B224" s="22" t="s">
        <v>92</v>
      </c>
      <c r="C224" s="20">
        <v>43974</v>
      </c>
      <c r="D224" s="23">
        <v>44097</v>
      </c>
      <c r="E224" s="22" t="s">
        <v>16</v>
      </c>
      <c r="F224" s="36">
        <f t="shared" si="7"/>
        <v>123</v>
      </c>
      <c r="G224" s="39">
        <f>(NETWORKDAYS(C224,D224,Festivos!A230:A265)-1)</f>
        <v>87</v>
      </c>
      <c r="H224" s="44"/>
    </row>
    <row r="225" spans="1:8" ht="36" customHeight="1">
      <c r="A225" s="22">
        <v>220</v>
      </c>
      <c r="B225" s="22" t="s">
        <v>92</v>
      </c>
      <c r="C225" s="20">
        <v>43976</v>
      </c>
      <c r="D225" s="23">
        <v>44097</v>
      </c>
      <c r="E225" s="22" t="s">
        <v>16</v>
      </c>
      <c r="F225" s="36">
        <f t="shared" si="7"/>
        <v>121</v>
      </c>
      <c r="G225" s="39">
        <f>(NETWORKDAYS(C225,D225,Festivos!A231:A266)-1)</f>
        <v>87</v>
      </c>
      <c r="H225" s="44"/>
    </row>
    <row r="226" spans="1:8" ht="36" customHeight="1">
      <c r="A226" s="22">
        <v>221</v>
      </c>
      <c r="B226" s="22" t="s">
        <v>50</v>
      </c>
      <c r="C226" s="20">
        <v>43948</v>
      </c>
      <c r="D226" s="23">
        <v>43959</v>
      </c>
      <c r="E226" s="22" t="s">
        <v>16</v>
      </c>
      <c r="F226" s="36">
        <f t="shared" si="7"/>
        <v>11</v>
      </c>
      <c r="G226" s="39">
        <f>(NETWORKDAYS(C226,D226,Festivos!A232:A267)-1)</f>
        <v>9</v>
      </c>
      <c r="H226" s="44"/>
    </row>
    <row r="227" spans="1:8" ht="36" customHeight="1">
      <c r="A227" s="22">
        <v>222</v>
      </c>
      <c r="B227" s="22" t="s">
        <v>92</v>
      </c>
      <c r="C227" s="20">
        <v>43951</v>
      </c>
      <c r="D227" s="23">
        <v>44057</v>
      </c>
      <c r="E227" s="22" t="s">
        <v>16</v>
      </c>
      <c r="F227" s="36">
        <f t="shared" si="7"/>
        <v>106</v>
      </c>
      <c r="G227" s="39">
        <f>(NETWORKDAYS(C227,D227,Festivos!A233:A268)-1)</f>
        <v>76</v>
      </c>
      <c r="H227" s="44"/>
    </row>
    <row r="228" spans="1:8" ht="36" customHeight="1">
      <c r="A228" s="22">
        <v>223</v>
      </c>
      <c r="B228" s="22" t="s">
        <v>91</v>
      </c>
      <c r="C228" s="20">
        <v>44043</v>
      </c>
      <c r="D228" s="23">
        <v>44050</v>
      </c>
      <c r="E228" s="22" t="s">
        <v>16</v>
      </c>
      <c r="F228" s="36">
        <f t="shared" si="7"/>
        <v>7</v>
      </c>
      <c r="G228" s="39">
        <f>(NETWORKDAYS(C228,D228,Festivos!A234:A269)-1)</f>
        <v>5</v>
      </c>
      <c r="H228" s="44" t="s">
        <v>97</v>
      </c>
    </row>
    <row r="229" spans="1:8" ht="36" customHeight="1">
      <c r="A229" s="22">
        <v>224</v>
      </c>
      <c r="B229" s="22" t="s">
        <v>91</v>
      </c>
      <c r="C229" s="20">
        <v>44005</v>
      </c>
      <c r="D229" s="23">
        <v>44012</v>
      </c>
      <c r="E229" s="22" t="s">
        <v>16</v>
      </c>
      <c r="F229" s="36">
        <f t="shared" si="7"/>
        <v>7</v>
      </c>
      <c r="G229" s="39">
        <f>(NETWORKDAYS(C229,D229,Festivos!A235:A270)-1)</f>
        <v>5</v>
      </c>
      <c r="H229" s="44" t="s">
        <v>98</v>
      </c>
    </row>
    <row r="230" spans="1:8" ht="36" customHeight="1">
      <c r="A230" s="22">
        <v>225</v>
      </c>
      <c r="B230" s="22" t="s">
        <v>91</v>
      </c>
      <c r="C230" s="20">
        <v>44015</v>
      </c>
      <c r="D230" s="20">
        <v>44098</v>
      </c>
      <c r="E230" s="22" t="s">
        <v>16</v>
      </c>
      <c r="F230" s="36">
        <f t="shared" si="7"/>
        <v>83</v>
      </c>
      <c r="G230" s="39">
        <f>(NETWORKDAYS(C230,D230,Festivos!A236:A271)-1)</f>
        <v>59</v>
      </c>
      <c r="H230" s="44"/>
    </row>
    <row r="231" spans="1:8" ht="36" customHeight="1">
      <c r="A231" s="22">
        <v>226</v>
      </c>
      <c r="B231" s="22" t="s">
        <v>91</v>
      </c>
      <c r="C231" s="20">
        <v>44035</v>
      </c>
      <c r="D231" s="23">
        <v>44042</v>
      </c>
      <c r="E231" s="22" t="s">
        <v>16</v>
      </c>
      <c r="F231" s="36">
        <f t="shared" si="7"/>
        <v>7</v>
      </c>
      <c r="G231" s="39">
        <f>(NETWORKDAYS(C231,D231,Festivos!A237:A272)-1)</f>
        <v>5</v>
      </c>
      <c r="H231" s="44"/>
    </row>
    <row r="232" spans="1:8" ht="36" customHeight="1">
      <c r="A232" s="22">
        <v>227</v>
      </c>
      <c r="B232" s="22" t="s">
        <v>91</v>
      </c>
      <c r="C232" s="20">
        <v>43920</v>
      </c>
      <c r="D232" s="20">
        <v>44098</v>
      </c>
      <c r="E232" s="22" t="s">
        <v>16</v>
      </c>
      <c r="F232" s="36">
        <f t="shared" si="7"/>
        <v>178</v>
      </c>
      <c r="G232" s="39">
        <f>(NETWORKDAYS(C232,D232,Festivos!A238:A273)-1)</f>
        <v>128</v>
      </c>
      <c r="H232" s="44"/>
    </row>
    <row r="233" spans="1:8" ht="36" customHeight="1">
      <c r="A233" s="22">
        <v>228</v>
      </c>
      <c r="B233" s="22" t="s">
        <v>91</v>
      </c>
      <c r="C233" s="20">
        <v>44022</v>
      </c>
      <c r="D233" s="23">
        <v>44074</v>
      </c>
      <c r="E233" s="22" t="s">
        <v>16</v>
      </c>
      <c r="F233" s="36">
        <f t="shared" si="7"/>
        <v>52</v>
      </c>
      <c r="G233" s="39">
        <f>(NETWORKDAYS(C233,D233,Festivos!A239:A274)-1)</f>
        <v>36</v>
      </c>
      <c r="H233" s="44"/>
    </row>
    <row r="234" spans="1:8" ht="36" customHeight="1">
      <c r="A234" s="22">
        <v>229</v>
      </c>
      <c r="B234" s="22" t="s">
        <v>92</v>
      </c>
      <c r="C234" s="20">
        <v>44020</v>
      </c>
      <c r="D234" s="23">
        <v>44098</v>
      </c>
      <c r="E234" s="22" t="s">
        <v>16</v>
      </c>
      <c r="F234" s="36">
        <f t="shared" si="7"/>
        <v>78</v>
      </c>
      <c r="G234" s="39">
        <f>(NETWORKDAYS(C234,D234,Festivos!A240:A275)-1)</f>
        <v>56</v>
      </c>
      <c r="H234" s="44"/>
    </row>
    <row r="235" spans="1:8" ht="36" customHeight="1">
      <c r="A235" s="22">
        <v>230</v>
      </c>
      <c r="B235" s="22" t="s">
        <v>41</v>
      </c>
      <c r="C235" s="20">
        <v>44021</v>
      </c>
      <c r="D235" s="23">
        <v>44025</v>
      </c>
      <c r="E235" s="22" t="s">
        <v>16</v>
      </c>
      <c r="F235" s="36">
        <f t="shared" si="7"/>
        <v>4</v>
      </c>
      <c r="G235" s="39">
        <f>(NETWORKDAYS(C235,D235,Festivos!A241:A276)-1)</f>
        <v>2</v>
      </c>
      <c r="H235" s="44"/>
    </row>
    <row r="236" spans="1:8" ht="36" customHeight="1">
      <c r="A236" s="22">
        <v>231</v>
      </c>
      <c r="B236" s="22" t="s">
        <v>21</v>
      </c>
      <c r="C236" s="20">
        <v>44085</v>
      </c>
      <c r="D236" s="23"/>
      <c r="E236" s="22" t="s">
        <v>32</v>
      </c>
      <c r="F236" s="36"/>
      <c r="G236" s="39"/>
      <c r="H236" s="102" t="s">
        <v>99</v>
      </c>
    </row>
    <row r="237" spans="1:8" ht="36" customHeight="1">
      <c r="A237" s="22">
        <v>232</v>
      </c>
      <c r="B237" s="22" t="s">
        <v>50</v>
      </c>
      <c r="C237" s="20">
        <v>44035</v>
      </c>
      <c r="D237" s="23">
        <v>44037</v>
      </c>
      <c r="E237" s="22" t="s">
        <v>16</v>
      </c>
      <c r="F237" s="36">
        <f t="shared" ref="F237:F254" si="8">D237-C237</f>
        <v>2</v>
      </c>
      <c r="G237" s="39">
        <f>(NETWORKDAYS(C237,D237,Festivos!A243:A278)-1)</f>
        <v>1</v>
      </c>
      <c r="H237" s="44"/>
    </row>
    <row r="238" spans="1:8" ht="36" customHeight="1">
      <c r="A238" s="22">
        <v>233</v>
      </c>
      <c r="B238" s="22" t="s">
        <v>92</v>
      </c>
      <c r="C238" s="20">
        <v>44027</v>
      </c>
      <c r="D238" s="23">
        <v>44062</v>
      </c>
      <c r="E238" s="22" t="s">
        <v>16</v>
      </c>
      <c r="F238" s="36">
        <f t="shared" si="8"/>
        <v>35</v>
      </c>
      <c r="G238" s="39">
        <f>(NETWORKDAYS(C238,D238,Festivos!A244:A279)-1)</f>
        <v>25</v>
      </c>
      <c r="H238" s="44"/>
    </row>
    <row r="239" spans="1:8" ht="36" customHeight="1">
      <c r="A239" s="22">
        <v>234</v>
      </c>
      <c r="B239" s="22" t="s">
        <v>41</v>
      </c>
      <c r="C239" s="20">
        <v>43938</v>
      </c>
      <c r="D239" s="23">
        <v>43941</v>
      </c>
      <c r="E239" s="22" t="s">
        <v>16</v>
      </c>
      <c r="F239" s="36">
        <f t="shared" si="8"/>
        <v>3</v>
      </c>
      <c r="G239" s="39">
        <f>(NETWORKDAYS(C239,D239,Festivos!A245:A280)-1)</f>
        <v>1</v>
      </c>
      <c r="H239" s="44"/>
    </row>
    <row r="240" spans="1:8" ht="36" customHeight="1">
      <c r="A240" s="22">
        <v>235</v>
      </c>
      <c r="B240" s="22" t="s">
        <v>41</v>
      </c>
      <c r="C240" s="20">
        <v>44028</v>
      </c>
      <c r="D240" s="23">
        <v>44097</v>
      </c>
      <c r="E240" s="22" t="s">
        <v>16</v>
      </c>
      <c r="F240" s="36">
        <f t="shared" si="8"/>
        <v>69</v>
      </c>
      <c r="G240" s="39">
        <f>(NETWORKDAYS(C240,D240,Festivos!A246:A281)-1)</f>
        <v>49</v>
      </c>
      <c r="H240" s="44"/>
    </row>
    <row r="241" spans="1:8" ht="56.5" customHeight="1">
      <c r="A241" s="22">
        <v>236</v>
      </c>
      <c r="B241" s="22" t="s">
        <v>50</v>
      </c>
      <c r="C241" s="20">
        <v>44013</v>
      </c>
      <c r="D241" s="23">
        <v>44099</v>
      </c>
      <c r="E241" s="22" t="s">
        <v>16</v>
      </c>
      <c r="F241" s="36">
        <f t="shared" si="8"/>
        <v>86</v>
      </c>
      <c r="G241" s="39">
        <f>(NETWORKDAYS(C241,D241,Festivos!A247:A282)-1)</f>
        <v>62</v>
      </c>
      <c r="H241" s="44" t="s">
        <v>100</v>
      </c>
    </row>
    <row r="242" spans="1:8" ht="36" customHeight="1">
      <c r="A242" s="22">
        <v>237</v>
      </c>
      <c r="B242" s="22" t="s">
        <v>91</v>
      </c>
      <c r="C242" s="20">
        <v>44071</v>
      </c>
      <c r="D242" s="23">
        <v>44099</v>
      </c>
      <c r="E242" s="22" t="s">
        <v>16</v>
      </c>
      <c r="F242" s="36">
        <f t="shared" si="8"/>
        <v>28</v>
      </c>
      <c r="G242" s="39">
        <f>(NETWORKDAYS(C242,D242,Festivos!A248:A283)-1)</f>
        <v>20</v>
      </c>
      <c r="H242" s="44"/>
    </row>
    <row r="243" spans="1:8" ht="36" customHeight="1">
      <c r="A243" s="22">
        <v>238</v>
      </c>
      <c r="B243" s="22" t="s">
        <v>91</v>
      </c>
      <c r="C243" s="20">
        <v>43903</v>
      </c>
      <c r="D243" s="23">
        <v>44026</v>
      </c>
      <c r="E243" s="22" t="s">
        <v>16</v>
      </c>
      <c r="F243" s="36">
        <f t="shared" si="8"/>
        <v>123</v>
      </c>
      <c r="G243" s="39">
        <f>(NETWORKDAYS(C243,D243,Festivos!A249:A284)-1)</f>
        <v>87</v>
      </c>
      <c r="H243" s="44"/>
    </row>
    <row r="244" spans="1:8" ht="36" customHeight="1">
      <c r="A244" s="22">
        <v>239</v>
      </c>
      <c r="B244" s="22" t="s">
        <v>91</v>
      </c>
      <c r="C244" s="20">
        <v>43899</v>
      </c>
      <c r="D244" s="23">
        <v>44026</v>
      </c>
      <c r="E244" s="22" t="s">
        <v>16</v>
      </c>
      <c r="F244" s="36">
        <f t="shared" si="8"/>
        <v>127</v>
      </c>
      <c r="G244" s="39">
        <f>(NETWORKDAYS(C244,D244,Festivos!A250:A285)-1)</f>
        <v>91</v>
      </c>
      <c r="H244" s="44"/>
    </row>
    <row r="245" spans="1:8" ht="36" customHeight="1">
      <c r="A245" s="22">
        <v>240</v>
      </c>
      <c r="B245" s="22" t="s">
        <v>50</v>
      </c>
      <c r="C245" s="20">
        <v>44036</v>
      </c>
      <c r="D245" s="23">
        <v>44039</v>
      </c>
      <c r="E245" s="22" t="s">
        <v>16</v>
      </c>
      <c r="F245" s="36">
        <f t="shared" si="8"/>
        <v>3</v>
      </c>
      <c r="G245" s="39">
        <f>(NETWORKDAYS(C245,D245,Festivos!A251:A286)-1)</f>
        <v>1</v>
      </c>
      <c r="H245" s="44"/>
    </row>
    <row r="246" spans="1:8" ht="36" customHeight="1">
      <c r="A246" s="22">
        <v>241</v>
      </c>
      <c r="B246" s="22" t="s">
        <v>91</v>
      </c>
      <c r="C246" s="20">
        <v>44095</v>
      </c>
      <c r="D246" s="23">
        <v>44098</v>
      </c>
      <c r="E246" s="22" t="s">
        <v>16</v>
      </c>
      <c r="F246" s="36">
        <f t="shared" si="8"/>
        <v>3</v>
      </c>
      <c r="G246" s="39">
        <f>(NETWORKDAYS(C246,D246,Festivos!A252:A287)-1)</f>
        <v>3</v>
      </c>
      <c r="H246" s="44"/>
    </row>
    <row r="247" spans="1:8" ht="36" customHeight="1">
      <c r="A247" s="22">
        <v>242</v>
      </c>
      <c r="B247" s="22" t="s">
        <v>91</v>
      </c>
      <c r="C247" s="20">
        <v>44094</v>
      </c>
      <c r="D247" s="23">
        <v>44097</v>
      </c>
      <c r="E247" s="22" t="s">
        <v>16</v>
      </c>
      <c r="F247" s="36">
        <f t="shared" si="8"/>
        <v>3</v>
      </c>
      <c r="G247" s="39">
        <f>(NETWORKDAYS(C247,D247,Festivos!A253:A288)-1)</f>
        <v>2</v>
      </c>
      <c r="H247" s="44"/>
    </row>
    <row r="248" spans="1:8" ht="36" customHeight="1">
      <c r="A248" s="22">
        <v>243</v>
      </c>
      <c r="B248" s="22" t="s">
        <v>41</v>
      </c>
      <c r="C248" s="20">
        <v>44064</v>
      </c>
      <c r="D248" s="23">
        <v>44099</v>
      </c>
      <c r="E248" s="22" t="s">
        <v>16</v>
      </c>
      <c r="F248" s="36">
        <f t="shared" si="8"/>
        <v>35</v>
      </c>
      <c r="G248" s="39">
        <f>(NETWORKDAYS(C248,D248,Festivos!A254:A289)-1)</f>
        <v>25</v>
      </c>
      <c r="H248" s="44"/>
    </row>
    <row r="249" spans="1:8" ht="36" customHeight="1">
      <c r="A249" s="22">
        <v>244</v>
      </c>
      <c r="B249" s="24" t="s">
        <v>101</v>
      </c>
      <c r="C249" s="23">
        <v>43880</v>
      </c>
      <c r="D249" s="23">
        <v>43888</v>
      </c>
      <c r="E249" s="62" t="s">
        <v>16</v>
      </c>
      <c r="F249" s="36">
        <f t="shared" si="8"/>
        <v>8</v>
      </c>
      <c r="G249" s="39">
        <f>(NETWORKDAYS(C249,D249,Festivos!A255:A290)-1)</f>
        <v>6</v>
      </c>
      <c r="H249" s="44"/>
    </row>
    <row r="250" spans="1:8" ht="48">
      <c r="A250" s="22">
        <v>245</v>
      </c>
      <c r="B250" s="21" t="s">
        <v>89</v>
      </c>
      <c r="C250" s="63">
        <v>43962</v>
      </c>
      <c r="D250" s="63">
        <v>43970</v>
      </c>
      <c r="E250" s="64" t="s">
        <v>16</v>
      </c>
      <c r="F250" s="36">
        <f t="shared" si="8"/>
        <v>8</v>
      </c>
      <c r="G250" s="39">
        <f>(NETWORKDAYS(C250,D250,Festivos!A256:A291)-1)</f>
        <v>6</v>
      </c>
      <c r="H250" s="44"/>
    </row>
    <row r="251" spans="1:8" ht="36" customHeight="1">
      <c r="A251" s="22">
        <v>246</v>
      </c>
      <c r="B251" s="21" t="s">
        <v>89</v>
      </c>
      <c r="C251" s="65">
        <v>44013</v>
      </c>
      <c r="D251" s="65">
        <v>44018</v>
      </c>
      <c r="E251" s="66" t="s">
        <v>16</v>
      </c>
      <c r="F251" s="36">
        <f t="shared" si="8"/>
        <v>5</v>
      </c>
      <c r="G251" s="39">
        <f>(NETWORKDAYS(C251,D251,Festivos!A257:A292)-1)</f>
        <v>3</v>
      </c>
      <c r="H251" s="44"/>
    </row>
    <row r="252" spans="1:8" ht="36" customHeight="1">
      <c r="A252" s="22">
        <v>247</v>
      </c>
      <c r="B252" s="22" t="s">
        <v>89</v>
      </c>
      <c r="C252" s="38">
        <v>43857</v>
      </c>
      <c r="D252" s="20">
        <v>43864</v>
      </c>
      <c r="E252" s="66" t="s">
        <v>16</v>
      </c>
      <c r="F252" s="36">
        <f t="shared" si="8"/>
        <v>7</v>
      </c>
      <c r="G252" s="39">
        <f>(NETWORKDAYS(C252,D252,Festivos!A258:A293)-1)</f>
        <v>5</v>
      </c>
      <c r="H252" s="44"/>
    </row>
    <row r="253" spans="1:8" ht="36" customHeight="1">
      <c r="A253" s="22">
        <v>248</v>
      </c>
      <c r="B253" s="21" t="s">
        <v>102</v>
      </c>
      <c r="C253" s="45">
        <v>43839</v>
      </c>
      <c r="D253" s="45">
        <v>43844</v>
      </c>
      <c r="E253" s="21" t="s">
        <v>16</v>
      </c>
      <c r="F253" s="36">
        <f t="shared" si="8"/>
        <v>5</v>
      </c>
      <c r="G253" s="39">
        <f>(NETWORKDAYS(C253,D253,Festivos!A259:A294)-1)</f>
        <v>3</v>
      </c>
      <c r="H253" s="44"/>
    </row>
    <row r="254" spans="1:8" ht="36" customHeight="1">
      <c r="A254" s="22">
        <v>249</v>
      </c>
      <c r="B254" s="21" t="s">
        <v>103</v>
      </c>
      <c r="C254" s="46">
        <v>44015</v>
      </c>
      <c r="D254" s="46">
        <v>44069</v>
      </c>
      <c r="E254" s="21" t="s">
        <v>16</v>
      </c>
      <c r="F254" s="36">
        <f t="shared" si="8"/>
        <v>54</v>
      </c>
      <c r="G254" s="39">
        <f>(NETWORKDAYS(C254,D254,Festivos!A260:A295)-1)</f>
        <v>38</v>
      </c>
      <c r="H254" s="44"/>
    </row>
    <row r="255" spans="1:8" ht="36" customHeight="1">
      <c r="A255" s="22">
        <v>250</v>
      </c>
      <c r="B255" s="21" t="s">
        <v>104</v>
      </c>
      <c r="C255" s="46">
        <v>44064</v>
      </c>
      <c r="D255" s="47" t="s">
        <v>105</v>
      </c>
      <c r="E255" s="88" t="s">
        <v>32</v>
      </c>
      <c r="F255" s="36"/>
      <c r="G255" s="39"/>
      <c r="H255" s="44"/>
    </row>
    <row r="256" spans="1:8" ht="36" customHeight="1">
      <c r="A256" s="22">
        <v>251</v>
      </c>
      <c r="B256" s="21" t="s">
        <v>106</v>
      </c>
      <c r="C256" s="46">
        <v>43605</v>
      </c>
      <c r="D256" s="46">
        <v>43606</v>
      </c>
      <c r="E256" s="21" t="s">
        <v>16</v>
      </c>
      <c r="F256" s="36">
        <f>D256-C256</f>
        <v>1</v>
      </c>
      <c r="G256" s="39">
        <f>(NETWORKDAYS(C256,D256,Festivos!A262:A297)-1)</f>
        <v>1</v>
      </c>
      <c r="H256" s="44"/>
    </row>
    <row r="257" spans="1:64" ht="40.5" customHeight="1">
      <c r="A257" s="22">
        <v>252</v>
      </c>
      <c r="B257" s="113" t="s">
        <v>107</v>
      </c>
      <c r="C257" s="46">
        <v>43663</v>
      </c>
      <c r="D257" s="46">
        <v>43720</v>
      </c>
      <c r="E257" s="21" t="s">
        <v>16</v>
      </c>
      <c r="F257" s="36">
        <f>D257-C257</f>
        <v>57</v>
      </c>
      <c r="G257" s="39">
        <f>(NETWORKDAYS(C257,D257,Festivos!A263:A298)-1)</f>
        <v>41</v>
      </c>
      <c r="H257" s="44"/>
    </row>
    <row r="258" spans="1:64" ht="36" customHeight="1">
      <c r="A258" s="22">
        <v>253</v>
      </c>
      <c r="B258" s="21" t="s">
        <v>108</v>
      </c>
      <c r="C258" s="46">
        <v>43794</v>
      </c>
      <c r="D258" s="46">
        <v>43803</v>
      </c>
      <c r="E258" s="21" t="s">
        <v>16</v>
      </c>
      <c r="F258" s="36">
        <f>D258-C258</f>
        <v>9</v>
      </c>
      <c r="G258" s="39">
        <f>(NETWORKDAYS(C258,D258,Festivos!A264:A299)-1)</f>
        <v>7</v>
      </c>
      <c r="H258" s="44"/>
    </row>
    <row r="259" spans="1:64" s="24" customFormat="1" ht="63.75" customHeight="1">
      <c r="A259" s="22">
        <v>254</v>
      </c>
      <c r="B259" s="94" t="s">
        <v>109</v>
      </c>
      <c r="C259" s="95">
        <v>43880</v>
      </c>
      <c r="D259" s="89">
        <v>43883</v>
      </c>
      <c r="E259" s="24" t="s">
        <v>16</v>
      </c>
      <c r="F259" s="90">
        <v>3</v>
      </c>
      <c r="G259" s="91">
        <v>2</v>
      </c>
      <c r="H259" s="92" t="s">
        <v>110</v>
      </c>
      <c r="I259" s="93"/>
      <c r="J259" s="93"/>
    </row>
    <row r="260" spans="1:64" ht="36" customHeight="1">
      <c r="A260" s="22">
        <v>255</v>
      </c>
      <c r="B260" s="21" t="s">
        <v>111</v>
      </c>
      <c r="C260" s="48">
        <v>43948</v>
      </c>
      <c r="D260" s="49">
        <v>43958</v>
      </c>
      <c r="E260" s="21" t="s">
        <v>16</v>
      </c>
      <c r="F260" s="36">
        <f>D260-C260</f>
        <v>10</v>
      </c>
      <c r="G260" s="39">
        <f>(NETWORKDAYS(C260,D260,Festivos!A266:A301)-1)</f>
        <v>8</v>
      </c>
      <c r="H260" s="44"/>
    </row>
    <row r="261" spans="1:64" ht="36" customHeight="1">
      <c r="A261" s="22">
        <v>256</v>
      </c>
      <c r="B261" s="21" t="s">
        <v>112</v>
      </c>
      <c r="C261" s="50">
        <v>43486</v>
      </c>
      <c r="D261" s="50">
        <v>43643</v>
      </c>
      <c r="E261" s="21" t="s">
        <v>16</v>
      </c>
      <c r="F261" s="36">
        <f>D261-C261</f>
        <v>157</v>
      </c>
      <c r="G261" s="39">
        <f>(NETWORKDAYS(C261,D261,Festivos!A267:A302)-1)</f>
        <v>113</v>
      </c>
      <c r="H261" s="44"/>
    </row>
    <row r="262" spans="1:64" ht="36" customHeight="1">
      <c r="A262" s="22">
        <v>257</v>
      </c>
      <c r="B262" s="21" t="s">
        <v>113</v>
      </c>
      <c r="C262" s="50">
        <v>43528</v>
      </c>
      <c r="D262" s="50">
        <v>43556</v>
      </c>
      <c r="E262" s="21" t="s">
        <v>16</v>
      </c>
      <c r="F262" s="36">
        <f>D262-C262</f>
        <v>28</v>
      </c>
      <c r="G262" s="39">
        <f>(NETWORKDAYS(C262,D262,Festivos!A268:A303)-1)</f>
        <v>20</v>
      </c>
      <c r="H262" s="44"/>
    </row>
    <row r="263" spans="1:64" s="24" customFormat="1" ht="96.75" customHeight="1">
      <c r="A263" s="22">
        <v>258</v>
      </c>
      <c r="B263" s="24" t="s">
        <v>114</v>
      </c>
      <c r="C263" s="89">
        <v>43557</v>
      </c>
      <c r="D263" s="89">
        <v>43895</v>
      </c>
      <c r="E263" s="24" t="s">
        <v>16</v>
      </c>
      <c r="F263" s="90">
        <v>375</v>
      </c>
      <c r="G263" s="91">
        <f>(NETWORKDAYS(C263,D263,Festivos!A269:A304)-1)</f>
        <v>242</v>
      </c>
      <c r="H263" s="92" t="s">
        <v>115</v>
      </c>
      <c r="I263" s="93"/>
      <c r="J263" s="93"/>
    </row>
    <row r="264" spans="1:64" ht="69" customHeight="1">
      <c r="A264" s="22">
        <v>259</v>
      </c>
      <c r="B264" s="21" t="s">
        <v>116</v>
      </c>
      <c r="C264" s="50">
        <v>43579</v>
      </c>
      <c r="D264" s="50">
        <v>43669</v>
      </c>
      <c r="E264" s="21" t="s">
        <v>16</v>
      </c>
      <c r="F264" s="36">
        <f t="shared" ref="F264:F295" si="9">D264-C264</f>
        <v>90</v>
      </c>
      <c r="G264" s="39">
        <f>(NETWORKDAYS(C264,D264,Festivos!A270:A305)-1)</f>
        <v>64</v>
      </c>
      <c r="H264" s="44"/>
    </row>
    <row r="265" spans="1:64" ht="36" customHeight="1">
      <c r="A265" s="22">
        <v>260</v>
      </c>
      <c r="B265" s="21" t="s">
        <v>117</v>
      </c>
      <c r="C265" s="49">
        <v>43577</v>
      </c>
      <c r="D265" s="49">
        <v>43594</v>
      </c>
      <c r="E265" s="21" t="s">
        <v>16</v>
      </c>
      <c r="F265" s="36">
        <f t="shared" si="9"/>
        <v>17</v>
      </c>
      <c r="G265" s="39">
        <f>(NETWORKDAYS(C265,D265,Festivos!A271:A306)-1)</f>
        <v>13</v>
      </c>
      <c r="H265" s="44"/>
    </row>
    <row r="266" spans="1:64" s="24" customFormat="1" ht="49.5" customHeight="1">
      <c r="A266" s="22">
        <v>261</v>
      </c>
      <c r="B266" s="24" t="s">
        <v>118</v>
      </c>
      <c r="C266" s="89">
        <v>43578</v>
      </c>
      <c r="D266" s="89">
        <v>43594</v>
      </c>
      <c r="E266" s="24" t="s">
        <v>16</v>
      </c>
      <c r="F266" s="90">
        <f t="shared" si="9"/>
        <v>16</v>
      </c>
      <c r="G266" s="91">
        <f>(NETWORKDAYS(C266,D266,Festivos!A272:A307)-1)</f>
        <v>12</v>
      </c>
      <c r="H266" s="92"/>
      <c r="I266" s="93"/>
      <c r="J266" s="93"/>
    </row>
    <row r="267" spans="1:64" ht="48" customHeight="1">
      <c r="A267" s="22">
        <v>262</v>
      </c>
      <c r="B267" s="33" t="s">
        <v>119</v>
      </c>
      <c r="C267" s="114">
        <v>43594</v>
      </c>
      <c r="D267" s="114">
        <v>43811</v>
      </c>
      <c r="E267" s="33" t="s">
        <v>16</v>
      </c>
      <c r="F267" s="115">
        <f t="shared" si="9"/>
        <v>217</v>
      </c>
      <c r="G267" s="116">
        <f>(NETWORKDAYS(C267,D267,Festivos!A273:A308)-1)</f>
        <v>155</v>
      </c>
      <c r="H267" s="34" t="s">
        <v>120</v>
      </c>
      <c r="BK267" s="21"/>
      <c r="BL267" s="21"/>
    </row>
    <row r="268" spans="1:64" ht="36" customHeight="1">
      <c r="A268" s="22">
        <v>263</v>
      </c>
      <c r="B268" s="21" t="s">
        <v>121</v>
      </c>
      <c r="C268" s="50">
        <v>43579</v>
      </c>
      <c r="D268" s="50">
        <v>43594</v>
      </c>
      <c r="E268" s="21" t="s">
        <v>16</v>
      </c>
      <c r="F268" s="36">
        <f t="shared" si="9"/>
        <v>15</v>
      </c>
      <c r="G268" s="39">
        <f>(NETWORKDAYS(C268,D268,Festivos!A274:A309)-1)</f>
        <v>11</v>
      </c>
      <c r="H268" s="44"/>
      <c r="BK268" s="21"/>
      <c r="BL268" s="21"/>
    </row>
    <row r="269" spans="1:64" ht="36" customHeight="1">
      <c r="A269" s="22">
        <v>264</v>
      </c>
      <c r="B269" s="21" t="s">
        <v>122</v>
      </c>
      <c r="C269" s="50">
        <v>43580</v>
      </c>
      <c r="D269" s="50">
        <v>43594</v>
      </c>
      <c r="E269" s="21" t="s">
        <v>16</v>
      </c>
      <c r="F269" s="36">
        <f t="shared" si="9"/>
        <v>14</v>
      </c>
      <c r="G269" s="39">
        <f>(NETWORKDAYS(C269,D269,Festivos!A275:A310)-1)</f>
        <v>10</v>
      </c>
      <c r="H269" s="44"/>
      <c r="BK269" s="21"/>
      <c r="BL269" s="21"/>
    </row>
    <row r="270" spans="1:64" ht="36" customHeight="1">
      <c r="A270" s="22">
        <v>265</v>
      </c>
      <c r="B270" s="21" t="s">
        <v>123</v>
      </c>
      <c r="C270" s="50">
        <v>43582</v>
      </c>
      <c r="D270" s="50">
        <v>43594</v>
      </c>
      <c r="E270" s="21" t="s">
        <v>16</v>
      </c>
      <c r="F270" s="36">
        <f t="shared" si="9"/>
        <v>12</v>
      </c>
      <c r="G270" s="39">
        <f>(NETWORKDAYS(C270,D270,Festivos!A276:A311)-1)</f>
        <v>8</v>
      </c>
      <c r="H270" s="44"/>
      <c r="BK270" s="21"/>
      <c r="BL270" s="21"/>
    </row>
    <row r="271" spans="1:64" ht="36" customHeight="1">
      <c r="A271" s="22">
        <v>266</v>
      </c>
      <c r="B271" s="21" t="s">
        <v>123</v>
      </c>
      <c r="C271" s="50">
        <v>43582</v>
      </c>
      <c r="D271" s="50">
        <v>43594</v>
      </c>
      <c r="E271" s="21" t="s">
        <v>16</v>
      </c>
      <c r="F271" s="36">
        <f t="shared" si="9"/>
        <v>12</v>
      </c>
      <c r="G271" s="39">
        <f>(NETWORKDAYS(C271,D271,Festivos!A277:A312)-1)</f>
        <v>8</v>
      </c>
      <c r="H271" s="44"/>
      <c r="BK271" s="21"/>
      <c r="BL271" s="21"/>
    </row>
    <row r="272" spans="1:64" ht="36" customHeight="1">
      <c r="A272" s="22">
        <v>267</v>
      </c>
      <c r="B272" s="21" t="s">
        <v>124</v>
      </c>
      <c r="C272" s="50">
        <v>43587</v>
      </c>
      <c r="D272" s="50">
        <v>43600</v>
      </c>
      <c r="E272" s="21" t="s">
        <v>16</v>
      </c>
      <c r="F272" s="36">
        <f t="shared" si="9"/>
        <v>13</v>
      </c>
      <c r="G272" s="39">
        <f>(NETWORKDAYS(C272,D272,Festivos!A278:A313)-1)</f>
        <v>9</v>
      </c>
      <c r="H272" s="44"/>
      <c r="BK272" s="21"/>
      <c r="BL272" s="21"/>
    </row>
    <row r="273" spans="1:64" ht="36" customHeight="1">
      <c r="A273" s="22">
        <v>268</v>
      </c>
      <c r="B273" s="21" t="s">
        <v>125</v>
      </c>
      <c r="C273" s="50">
        <v>43594</v>
      </c>
      <c r="D273" s="50">
        <v>43594</v>
      </c>
      <c r="E273" s="21" t="s">
        <v>16</v>
      </c>
      <c r="F273" s="36">
        <f t="shared" si="9"/>
        <v>0</v>
      </c>
      <c r="G273" s="39">
        <f>(NETWORKDAYS(C273,D273,Festivos!A279:A314)-1)</f>
        <v>0</v>
      </c>
      <c r="H273" s="44"/>
      <c r="BK273" s="21"/>
      <c r="BL273" s="21"/>
    </row>
    <row r="274" spans="1:64" ht="36" customHeight="1">
      <c r="A274" s="22">
        <v>269</v>
      </c>
      <c r="B274" s="21" t="s">
        <v>126</v>
      </c>
      <c r="C274" s="50">
        <v>43649</v>
      </c>
      <c r="D274" s="50">
        <v>43671</v>
      </c>
      <c r="E274" s="21" t="s">
        <v>16</v>
      </c>
      <c r="F274" s="36">
        <f t="shared" si="9"/>
        <v>22</v>
      </c>
      <c r="G274" s="39">
        <f>(NETWORKDAYS(C274,D274,Festivos!A280:A315)-1)</f>
        <v>16</v>
      </c>
      <c r="H274" s="44"/>
      <c r="BK274" s="21"/>
      <c r="BL274" s="21"/>
    </row>
    <row r="275" spans="1:64" ht="36" customHeight="1">
      <c r="A275" s="22">
        <v>270</v>
      </c>
      <c r="B275" s="21" t="s">
        <v>127</v>
      </c>
      <c r="C275" s="50">
        <v>43663</v>
      </c>
      <c r="D275" s="50">
        <v>43704</v>
      </c>
      <c r="E275" s="21" t="s">
        <v>16</v>
      </c>
      <c r="F275" s="36">
        <f t="shared" si="9"/>
        <v>41</v>
      </c>
      <c r="G275" s="39">
        <f>(NETWORKDAYS(C275,D275,Festivos!A281:A316)-1)</f>
        <v>29</v>
      </c>
      <c r="H275" s="44"/>
      <c r="BK275" s="21"/>
      <c r="BL275" s="21"/>
    </row>
    <row r="276" spans="1:64" ht="36" customHeight="1">
      <c r="A276" s="22">
        <v>271</v>
      </c>
      <c r="B276" s="21" t="s">
        <v>128</v>
      </c>
      <c r="C276" s="50">
        <v>43725</v>
      </c>
      <c r="D276" s="50">
        <v>43745</v>
      </c>
      <c r="E276" s="51" t="s">
        <v>16</v>
      </c>
      <c r="F276" s="36">
        <f t="shared" si="9"/>
        <v>20</v>
      </c>
      <c r="G276" s="39">
        <f>(NETWORKDAYS(C276,D276,Festivos!A282:A317)-1)</f>
        <v>14</v>
      </c>
      <c r="H276" s="44"/>
      <c r="BK276" s="21"/>
      <c r="BL276" s="21"/>
    </row>
    <row r="277" spans="1:64" ht="36" customHeight="1">
      <c r="A277" s="22">
        <v>272</v>
      </c>
      <c r="B277" s="21" t="s">
        <v>128</v>
      </c>
      <c r="C277" s="50">
        <v>43811</v>
      </c>
      <c r="D277" s="50">
        <v>43837</v>
      </c>
      <c r="E277" s="51" t="s">
        <v>16</v>
      </c>
      <c r="F277" s="36">
        <f t="shared" si="9"/>
        <v>26</v>
      </c>
      <c r="G277" s="39">
        <f>(NETWORKDAYS(C277,D277,Festivos!A283:A318)-1)</f>
        <v>18</v>
      </c>
      <c r="H277" s="44"/>
      <c r="BK277" s="21"/>
      <c r="BL277" s="21"/>
    </row>
    <row r="278" spans="1:64" ht="36" customHeight="1">
      <c r="A278" s="22">
        <v>273</v>
      </c>
      <c r="B278" s="21" t="s">
        <v>129</v>
      </c>
      <c r="C278" s="50">
        <v>43900</v>
      </c>
      <c r="D278" s="50">
        <v>43945</v>
      </c>
      <c r="E278" s="51" t="s">
        <v>16</v>
      </c>
      <c r="F278" s="36">
        <f t="shared" si="9"/>
        <v>45</v>
      </c>
      <c r="G278" s="39">
        <f>(NETWORKDAYS(C278,D278,Festivos!A284:A319)-1)</f>
        <v>33</v>
      </c>
      <c r="H278" s="44"/>
      <c r="BK278" s="21"/>
      <c r="BL278" s="21"/>
    </row>
    <row r="279" spans="1:64" ht="45" customHeight="1">
      <c r="A279" s="22">
        <v>274</v>
      </c>
      <c r="B279" s="21" t="s">
        <v>130</v>
      </c>
      <c r="C279" s="50">
        <v>44062</v>
      </c>
      <c r="D279" s="50">
        <v>44091</v>
      </c>
      <c r="E279" s="51" t="s">
        <v>16</v>
      </c>
      <c r="F279" s="36">
        <f t="shared" si="9"/>
        <v>29</v>
      </c>
      <c r="G279" s="39">
        <f>(NETWORKDAYS(C279,D279,Festivos!A285:A320)-1)</f>
        <v>21</v>
      </c>
      <c r="H279" s="44"/>
      <c r="BK279" s="21"/>
      <c r="BL279" s="21"/>
    </row>
    <row r="280" spans="1:64" ht="36" customHeight="1">
      <c r="A280" s="22">
        <v>275</v>
      </c>
      <c r="B280" s="76" t="s">
        <v>131</v>
      </c>
      <c r="C280" s="77">
        <v>43473</v>
      </c>
      <c r="D280" s="77">
        <v>43632</v>
      </c>
      <c r="E280" s="76" t="s">
        <v>16</v>
      </c>
      <c r="F280" s="36">
        <f t="shared" si="9"/>
        <v>159</v>
      </c>
      <c r="G280" s="39">
        <f>(NETWORKDAYS(C280,D280,Festivos!A286:A321)-1)</f>
        <v>113</v>
      </c>
      <c r="H280" s="78" t="s">
        <v>132</v>
      </c>
      <c r="BK280" s="21"/>
      <c r="BL280" s="21"/>
    </row>
    <row r="281" spans="1:64" ht="36" customHeight="1">
      <c r="A281" s="22">
        <v>276</v>
      </c>
      <c r="B281" s="68" t="s">
        <v>131</v>
      </c>
      <c r="C281" s="69">
        <v>43479</v>
      </c>
      <c r="D281" s="69">
        <v>43524</v>
      </c>
      <c r="E281" s="68" t="s">
        <v>16</v>
      </c>
      <c r="F281" s="36">
        <f t="shared" si="9"/>
        <v>45</v>
      </c>
      <c r="G281" s="39">
        <f>(NETWORKDAYS(C281,D281,Festivos!A287:A322)-1)</f>
        <v>33</v>
      </c>
      <c r="H281" s="67" t="s">
        <v>133</v>
      </c>
      <c r="BK281" s="21"/>
      <c r="BL281" s="21"/>
    </row>
    <row r="282" spans="1:64" ht="36" customHeight="1">
      <c r="A282" s="22">
        <v>277</v>
      </c>
      <c r="B282" s="68" t="s">
        <v>134</v>
      </c>
      <c r="C282" s="69">
        <v>43483</v>
      </c>
      <c r="D282" s="69">
        <v>43509</v>
      </c>
      <c r="E282" s="68" t="s">
        <v>16</v>
      </c>
      <c r="F282" s="36">
        <f t="shared" si="9"/>
        <v>26</v>
      </c>
      <c r="G282" s="39">
        <f>(NETWORKDAYS(C282,D282,Festivos!A288:A323)-1)</f>
        <v>18</v>
      </c>
      <c r="H282" s="67" t="s">
        <v>133</v>
      </c>
      <c r="BK282" s="21"/>
      <c r="BL282" s="21"/>
    </row>
    <row r="283" spans="1:64" ht="36" customHeight="1">
      <c r="A283" s="22">
        <v>278</v>
      </c>
      <c r="B283" s="68" t="s">
        <v>134</v>
      </c>
      <c r="C283" s="69">
        <v>43486</v>
      </c>
      <c r="D283" s="69">
        <v>43511</v>
      </c>
      <c r="E283" s="68" t="s">
        <v>16</v>
      </c>
      <c r="F283" s="36">
        <f t="shared" si="9"/>
        <v>25</v>
      </c>
      <c r="G283" s="39">
        <f>(NETWORKDAYS(C283,D283,Festivos!A289:A324)-1)</f>
        <v>19</v>
      </c>
      <c r="H283" s="67" t="s">
        <v>133</v>
      </c>
      <c r="BK283" s="21"/>
      <c r="BL283" s="21"/>
    </row>
    <row r="284" spans="1:64" ht="36" customHeight="1">
      <c r="A284" s="22">
        <v>279</v>
      </c>
      <c r="B284" s="68" t="s">
        <v>131</v>
      </c>
      <c r="C284" s="69">
        <v>43486</v>
      </c>
      <c r="D284" s="69">
        <v>43511</v>
      </c>
      <c r="E284" s="68" t="s">
        <v>16</v>
      </c>
      <c r="F284" s="36">
        <f t="shared" si="9"/>
        <v>25</v>
      </c>
      <c r="G284" s="39">
        <f>(NETWORKDAYS(C284,D284,Festivos!A290:A325)-1)</f>
        <v>19</v>
      </c>
      <c r="H284" s="67" t="s">
        <v>133</v>
      </c>
      <c r="BK284" s="21"/>
      <c r="BL284" s="21"/>
    </row>
    <row r="285" spans="1:64" ht="36" customHeight="1">
      <c r="A285" s="22">
        <v>280</v>
      </c>
      <c r="B285" s="68" t="s">
        <v>134</v>
      </c>
      <c r="C285" s="69">
        <v>43486</v>
      </c>
      <c r="D285" s="69">
        <v>43509</v>
      </c>
      <c r="E285" s="68" t="s">
        <v>16</v>
      </c>
      <c r="F285" s="36">
        <f t="shared" si="9"/>
        <v>23</v>
      </c>
      <c r="G285" s="39">
        <f>(NETWORKDAYS(C285,D285,Festivos!A291:A326)-1)</f>
        <v>17</v>
      </c>
      <c r="H285" s="67" t="s">
        <v>133</v>
      </c>
      <c r="BK285" s="21"/>
      <c r="BL285" s="21"/>
    </row>
    <row r="286" spans="1:64" ht="36" customHeight="1">
      <c r="A286" s="22">
        <v>281</v>
      </c>
      <c r="B286" s="68" t="s">
        <v>131</v>
      </c>
      <c r="C286" s="69">
        <v>43487</v>
      </c>
      <c r="D286" s="69">
        <v>43511</v>
      </c>
      <c r="E286" s="68" t="s">
        <v>58</v>
      </c>
      <c r="F286" s="36">
        <f t="shared" si="9"/>
        <v>24</v>
      </c>
      <c r="G286" s="39">
        <f>(NETWORKDAYS(C286,D286,Festivos!A292:A327)-1)</f>
        <v>18</v>
      </c>
      <c r="H286" s="67" t="s">
        <v>133</v>
      </c>
      <c r="BK286" s="21"/>
      <c r="BL286" s="21"/>
    </row>
    <row r="287" spans="1:64" ht="36" customHeight="1">
      <c r="A287" s="22">
        <v>282</v>
      </c>
      <c r="B287" s="68" t="s">
        <v>135</v>
      </c>
      <c r="C287" s="69">
        <v>43487</v>
      </c>
      <c r="D287" s="69">
        <v>43577</v>
      </c>
      <c r="E287" s="68" t="s">
        <v>58</v>
      </c>
      <c r="F287" s="36">
        <f t="shared" si="9"/>
        <v>90</v>
      </c>
      <c r="G287" s="39">
        <f>(NETWORKDAYS(C287,D287,Festivos!A293:A328)-1)</f>
        <v>64</v>
      </c>
      <c r="H287" s="67" t="s">
        <v>136</v>
      </c>
      <c r="BK287" s="21"/>
      <c r="BL287" s="21"/>
    </row>
    <row r="288" spans="1:64" ht="36" customHeight="1">
      <c r="A288" s="22">
        <v>283</v>
      </c>
      <c r="B288" s="68" t="s">
        <v>134</v>
      </c>
      <c r="C288" s="69">
        <v>43490</v>
      </c>
      <c r="D288" s="69">
        <v>43610</v>
      </c>
      <c r="E288" s="68" t="s">
        <v>58</v>
      </c>
      <c r="F288" s="36">
        <f t="shared" si="9"/>
        <v>120</v>
      </c>
      <c r="G288" s="39">
        <f>(NETWORKDAYS(C288,D288,Festivos!A294:A329)-1)</f>
        <v>85</v>
      </c>
      <c r="H288" s="67" t="s">
        <v>132</v>
      </c>
      <c r="BK288" s="21"/>
      <c r="BL288" s="21"/>
    </row>
    <row r="289" spans="1:64" ht="36" customHeight="1">
      <c r="A289" s="22">
        <v>284</v>
      </c>
      <c r="B289" s="68" t="s">
        <v>134</v>
      </c>
      <c r="C289" s="69">
        <v>43493</v>
      </c>
      <c r="D289" s="69">
        <v>43754</v>
      </c>
      <c r="E289" s="68" t="s">
        <v>16</v>
      </c>
      <c r="F289" s="36">
        <f t="shared" si="9"/>
        <v>261</v>
      </c>
      <c r="G289" s="39">
        <f>(NETWORKDAYS(C289,D289,Festivos!A295:A330)-1)</f>
        <v>187</v>
      </c>
      <c r="H289" s="67" t="s">
        <v>132</v>
      </c>
      <c r="BK289" s="21"/>
      <c r="BL289" s="21"/>
    </row>
    <row r="290" spans="1:64" ht="36" customHeight="1">
      <c r="A290" s="22">
        <v>285</v>
      </c>
      <c r="B290" s="68" t="s">
        <v>137</v>
      </c>
      <c r="C290" s="69">
        <v>43493</v>
      </c>
      <c r="D290" s="69">
        <v>43567</v>
      </c>
      <c r="E290" s="68" t="s">
        <v>16</v>
      </c>
      <c r="F290" s="36">
        <f t="shared" si="9"/>
        <v>74</v>
      </c>
      <c r="G290" s="39">
        <f>(NETWORKDAYS(C290,D290,Festivos!A296:A331)-1)</f>
        <v>54</v>
      </c>
      <c r="H290" s="67" t="s">
        <v>138</v>
      </c>
    </row>
    <row r="291" spans="1:64" ht="36" customHeight="1">
      <c r="A291" s="22">
        <v>286</v>
      </c>
      <c r="B291" s="68" t="s">
        <v>135</v>
      </c>
      <c r="C291" s="69">
        <v>43494</v>
      </c>
      <c r="D291" s="69">
        <v>43645</v>
      </c>
      <c r="E291" s="68" t="s">
        <v>58</v>
      </c>
      <c r="F291" s="36">
        <f t="shared" si="9"/>
        <v>151</v>
      </c>
      <c r="G291" s="39">
        <f>(NETWORKDAYS(C291,D291,Festivos!A297:A332)-1)</f>
        <v>108</v>
      </c>
      <c r="H291" s="67" t="s">
        <v>139</v>
      </c>
    </row>
    <row r="292" spans="1:64" ht="36" customHeight="1">
      <c r="A292" s="22">
        <v>287</v>
      </c>
      <c r="B292" s="68" t="s">
        <v>131</v>
      </c>
      <c r="C292" s="69">
        <v>43495</v>
      </c>
      <c r="D292" s="69">
        <v>43512</v>
      </c>
      <c r="E292" s="68" t="s">
        <v>16</v>
      </c>
      <c r="F292" s="36">
        <f t="shared" si="9"/>
        <v>17</v>
      </c>
      <c r="G292" s="39">
        <f>(NETWORKDAYS(C292,D292,Festivos!A298:A333)-1)</f>
        <v>12</v>
      </c>
      <c r="H292" s="67" t="s">
        <v>133</v>
      </c>
    </row>
    <row r="293" spans="1:64" ht="36" customHeight="1">
      <c r="A293" s="22">
        <v>288</v>
      </c>
      <c r="B293" s="68" t="s">
        <v>135</v>
      </c>
      <c r="C293" s="69">
        <v>43500</v>
      </c>
      <c r="D293" s="69">
        <v>44094</v>
      </c>
      <c r="E293" s="68" t="s">
        <v>16</v>
      </c>
      <c r="F293" s="36">
        <f t="shared" si="9"/>
        <v>594</v>
      </c>
      <c r="G293" s="39">
        <f>(NETWORKDAYS(C293,D293,Festivos!A299:A334)-1)</f>
        <v>424</v>
      </c>
      <c r="H293" s="67" t="s">
        <v>139</v>
      </c>
    </row>
    <row r="294" spans="1:64" ht="36" customHeight="1">
      <c r="A294" s="22">
        <v>289</v>
      </c>
      <c r="B294" s="68" t="s">
        <v>131</v>
      </c>
      <c r="C294" s="69">
        <v>43504</v>
      </c>
      <c r="D294" s="69">
        <v>43552</v>
      </c>
      <c r="E294" s="68" t="s">
        <v>16</v>
      </c>
      <c r="F294" s="36">
        <f t="shared" si="9"/>
        <v>48</v>
      </c>
      <c r="G294" s="39">
        <f>(NETWORKDAYS(C294,D294,Festivos!A300:A335)-1)</f>
        <v>34</v>
      </c>
      <c r="H294" s="67" t="s">
        <v>133</v>
      </c>
    </row>
    <row r="295" spans="1:64" ht="36" customHeight="1">
      <c r="A295" s="22">
        <v>290</v>
      </c>
      <c r="B295" s="68" t="s">
        <v>131</v>
      </c>
      <c r="C295" s="69">
        <v>43507</v>
      </c>
      <c r="D295" s="69">
        <v>43521</v>
      </c>
      <c r="E295" s="68" t="s">
        <v>16</v>
      </c>
      <c r="F295" s="36">
        <f t="shared" si="9"/>
        <v>14</v>
      </c>
      <c r="G295" s="39">
        <f>(NETWORKDAYS(C295,D295,Festivos!A301:A336)-1)</f>
        <v>10</v>
      </c>
      <c r="H295" s="67" t="s">
        <v>133</v>
      </c>
    </row>
    <row r="296" spans="1:64" ht="36" customHeight="1">
      <c r="A296" s="22">
        <v>291</v>
      </c>
      <c r="B296" s="68" t="s">
        <v>131</v>
      </c>
      <c r="C296" s="69">
        <v>43507</v>
      </c>
      <c r="D296" s="69">
        <v>43521</v>
      </c>
      <c r="E296" s="68" t="s">
        <v>58</v>
      </c>
      <c r="F296" s="36">
        <f t="shared" ref="F296:F327" si="10">D296-C296</f>
        <v>14</v>
      </c>
      <c r="G296" s="39">
        <f>(NETWORKDAYS(C296,D296,Festivos!A302:A337)-1)</f>
        <v>10</v>
      </c>
      <c r="H296" s="67" t="s">
        <v>133</v>
      </c>
    </row>
    <row r="297" spans="1:64" ht="36" customHeight="1">
      <c r="A297" s="22">
        <v>292</v>
      </c>
      <c r="B297" s="68" t="s">
        <v>131</v>
      </c>
      <c r="C297" s="69">
        <v>43509</v>
      </c>
      <c r="D297" s="69">
        <v>43535</v>
      </c>
      <c r="E297" s="68" t="s">
        <v>16</v>
      </c>
      <c r="F297" s="36">
        <f t="shared" si="10"/>
        <v>26</v>
      </c>
      <c r="G297" s="39">
        <f>(NETWORKDAYS(C297,D297,Festivos!A303:A338)-1)</f>
        <v>18</v>
      </c>
      <c r="H297" s="67" t="s">
        <v>133</v>
      </c>
    </row>
    <row r="298" spans="1:64" ht="36" customHeight="1">
      <c r="A298" s="22">
        <v>293</v>
      </c>
      <c r="B298" s="68" t="s">
        <v>131</v>
      </c>
      <c r="C298" s="69">
        <v>43510</v>
      </c>
      <c r="D298" s="69">
        <v>43535</v>
      </c>
      <c r="E298" s="68" t="s">
        <v>16</v>
      </c>
      <c r="F298" s="36">
        <f t="shared" si="10"/>
        <v>25</v>
      </c>
      <c r="G298" s="39">
        <f>(NETWORKDAYS(C298,D298,Festivos!A304:A339)-1)</f>
        <v>17</v>
      </c>
      <c r="H298" s="67" t="s">
        <v>133</v>
      </c>
    </row>
    <row r="299" spans="1:64" ht="36" customHeight="1">
      <c r="A299" s="22">
        <v>294</v>
      </c>
      <c r="B299" s="68" t="s">
        <v>131</v>
      </c>
      <c r="C299" s="69">
        <v>43510</v>
      </c>
      <c r="D299" s="69">
        <v>43535</v>
      </c>
      <c r="E299" s="68" t="s">
        <v>16</v>
      </c>
      <c r="F299" s="36">
        <f t="shared" si="10"/>
        <v>25</v>
      </c>
      <c r="G299" s="39">
        <f>(NETWORKDAYS(C299,D299,Festivos!A305:A340)-1)</f>
        <v>17</v>
      </c>
      <c r="H299" s="67" t="s">
        <v>133</v>
      </c>
    </row>
    <row r="300" spans="1:64" ht="36" customHeight="1">
      <c r="A300" s="22">
        <v>295</v>
      </c>
      <c r="B300" s="68" t="s">
        <v>131</v>
      </c>
      <c r="C300" s="69">
        <v>43512</v>
      </c>
      <c r="D300" s="69">
        <v>43603</v>
      </c>
      <c r="E300" s="68" t="s">
        <v>16</v>
      </c>
      <c r="F300" s="36">
        <f t="shared" si="10"/>
        <v>91</v>
      </c>
      <c r="G300" s="39">
        <f>(NETWORKDAYS(C300,D300,Festivos!A306:A341)-1)</f>
        <v>64</v>
      </c>
      <c r="H300" s="67" t="s">
        <v>133</v>
      </c>
    </row>
    <row r="301" spans="1:64" ht="96">
      <c r="A301" s="22">
        <v>296</v>
      </c>
      <c r="B301" s="68" t="s">
        <v>135</v>
      </c>
      <c r="C301" s="69">
        <v>43514</v>
      </c>
      <c r="D301" s="69">
        <v>43818</v>
      </c>
      <c r="E301" s="68" t="s">
        <v>16</v>
      </c>
      <c r="F301" s="36">
        <f t="shared" si="10"/>
        <v>304</v>
      </c>
      <c r="G301" s="39">
        <f>(NETWORKDAYS(C301,D301,Festivos!A307:A342)-1)</f>
        <v>218</v>
      </c>
      <c r="H301" s="67" t="s">
        <v>139</v>
      </c>
    </row>
    <row r="302" spans="1:64" ht="24">
      <c r="A302" s="22">
        <v>297</v>
      </c>
      <c r="B302" s="68" t="s">
        <v>135</v>
      </c>
      <c r="C302" s="69">
        <v>43514</v>
      </c>
      <c r="D302" s="69">
        <v>43581</v>
      </c>
      <c r="E302" s="68" t="s">
        <v>16</v>
      </c>
      <c r="F302" s="36">
        <f t="shared" si="10"/>
        <v>67</v>
      </c>
      <c r="G302" s="39">
        <f>(NETWORKDAYS(C302,D302,Festivos!A308:A343)-1)</f>
        <v>49</v>
      </c>
      <c r="H302" s="67" t="s">
        <v>136</v>
      </c>
    </row>
    <row r="303" spans="1:64">
      <c r="A303" s="22">
        <v>298</v>
      </c>
      <c r="B303" s="68" t="s">
        <v>131</v>
      </c>
      <c r="C303" s="69">
        <v>43518</v>
      </c>
      <c r="D303" s="69">
        <v>43523</v>
      </c>
      <c r="E303" s="68" t="s">
        <v>58</v>
      </c>
      <c r="F303" s="36">
        <f t="shared" si="10"/>
        <v>5</v>
      </c>
      <c r="G303" s="39">
        <f>(NETWORKDAYS(C303,D303,Festivos!A309:A344)-1)</f>
        <v>3</v>
      </c>
      <c r="H303" s="67" t="s">
        <v>133</v>
      </c>
    </row>
    <row r="304" spans="1:64">
      <c r="A304" s="22">
        <v>299</v>
      </c>
      <c r="B304" s="68" t="s">
        <v>131</v>
      </c>
      <c r="C304" s="69">
        <v>43521</v>
      </c>
      <c r="D304" s="69">
        <v>43552</v>
      </c>
      <c r="E304" s="68" t="s">
        <v>16</v>
      </c>
      <c r="F304" s="36">
        <f t="shared" si="10"/>
        <v>31</v>
      </c>
      <c r="G304" s="39">
        <f>(NETWORKDAYS(C304,D304,Festivos!A310:A345)-1)</f>
        <v>23</v>
      </c>
      <c r="H304" s="67" t="s">
        <v>133</v>
      </c>
    </row>
    <row r="305" spans="1:8">
      <c r="A305" s="22">
        <v>300</v>
      </c>
      <c r="B305" s="68" t="s">
        <v>131</v>
      </c>
      <c r="C305" s="69">
        <v>43521</v>
      </c>
      <c r="D305" s="69">
        <v>43565</v>
      </c>
      <c r="E305" s="68" t="s">
        <v>16</v>
      </c>
      <c r="F305" s="36">
        <f t="shared" si="10"/>
        <v>44</v>
      </c>
      <c r="G305" s="39">
        <f>(NETWORKDAYS(C305,D305,Festivos!A311:A346)-1)</f>
        <v>32</v>
      </c>
      <c r="H305" s="67" t="s">
        <v>133</v>
      </c>
    </row>
    <row r="306" spans="1:8">
      <c r="A306" s="22">
        <v>301</v>
      </c>
      <c r="B306" s="68" t="s">
        <v>131</v>
      </c>
      <c r="C306" s="69">
        <v>43521</v>
      </c>
      <c r="D306" s="69">
        <v>43565</v>
      </c>
      <c r="E306" s="68" t="s">
        <v>16</v>
      </c>
      <c r="F306" s="36">
        <f t="shared" si="10"/>
        <v>44</v>
      </c>
      <c r="G306" s="39">
        <f>(NETWORKDAYS(C306,D306,Festivos!A312:A347)-1)</f>
        <v>32</v>
      </c>
      <c r="H306" s="67" t="s">
        <v>133</v>
      </c>
    </row>
    <row r="307" spans="1:8">
      <c r="A307" s="22">
        <v>302</v>
      </c>
      <c r="B307" s="68" t="s">
        <v>131</v>
      </c>
      <c r="C307" s="69">
        <v>43521</v>
      </c>
      <c r="D307" s="69">
        <v>43564</v>
      </c>
      <c r="E307" s="68" t="s">
        <v>16</v>
      </c>
      <c r="F307" s="36">
        <f t="shared" si="10"/>
        <v>43</v>
      </c>
      <c r="G307" s="39">
        <f>(NETWORKDAYS(C307,D307,Festivos!A313:A348)-1)</f>
        <v>31</v>
      </c>
      <c r="H307" s="67" t="s">
        <v>133</v>
      </c>
    </row>
    <row r="308" spans="1:8">
      <c r="A308" s="22">
        <v>303</v>
      </c>
      <c r="B308" s="68" t="s">
        <v>131</v>
      </c>
      <c r="C308" s="69">
        <v>43521</v>
      </c>
      <c r="D308" s="69">
        <v>43567</v>
      </c>
      <c r="E308" s="68" t="s">
        <v>16</v>
      </c>
      <c r="F308" s="36">
        <f t="shared" si="10"/>
        <v>46</v>
      </c>
      <c r="G308" s="39">
        <f>(NETWORKDAYS(C308,D308,Festivos!A314:A349)-1)</f>
        <v>34</v>
      </c>
      <c r="H308" s="67" t="s">
        <v>133</v>
      </c>
    </row>
    <row r="309" spans="1:8">
      <c r="A309" s="22">
        <v>304</v>
      </c>
      <c r="B309" s="68" t="s">
        <v>131</v>
      </c>
      <c r="C309" s="69">
        <v>43521</v>
      </c>
      <c r="D309" s="69">
        <v>43565</v>
      </c>
      <c r="E309" s="68" t="s">
        <v>16</v>
      </c>
      <c r="F309" s="36">
        <f t="shared" si="10"/>
        <v>44</v>
      </c>
      <c r="G309" s="39">
        <f>(NETWORKDAYS(C309,D309,Festivos!A315:A350)-1)</f>
        <v>32</v>
      </c>
      <c r="H309" s="67" t="s">
        <v>133</v>
      </c>
    </row>
    <row r="310" spans="1:8">
      <c r="A310" s="22">
        <v>305</v>
      </c>
      <c r="B310" s="68" t="s">
        <v>131</v>
      </c>
      <c r="C310" s="69">
        <v>43521</v>
      </c>
      <c r="D310" s="69">
        <v>43567</v>
      </c>
      <c r="E310" s="68" t="s">
        <v>16</v>
      </c>
      <c r="F310" s="36">
        <f t="shared" si="10"/>
        <v>46</v>
      </c>
      <c r="G310" s="39">
        <f>(NETWORKDAYS(C310,D310,Festivos!A316:A351)-1)</f>
        <v>34</v>
      </c>
      <c r="H310" s="67" t="s">
        <v>133</v>
      </c>
    </row>
    <row r="311" spans="1:8" ht="84">
      <c r="A311" s="22">
        <v>306</v>
      </c>
      <c r="B311" s="68" t="s">
        <v>137</v>
      </c>
      <c r="C311" s="69">
        <v>43521</v>
      </c>
      <c r="D311" s="69">
        <v>43905</v>
      </c>
      <c r="E311" s="68" t="s">
        <v>16</v>
      </c>
      <c r="F311" s="36">
        <f t="shared" si="10"/>
        <v>384</v>
      </c>
      <c r="G311" s="39">
        <f>(NETWORKDAYS(C311,D311,Festivos!A317:A352)-1)</f>
        <v>274</v>
      </c>
      <c r="H311" s="67" t="s">
        <v>140</v>
      </c>
    </row>
    <row r="312" spans="1:8">
      <c r="A312" s="22">
        <v>307</v>
      </c>
      <c r="B312" s="68" t="s">
        <v>131</v>
      </c>
      <c r="C312" s="69">
        <v>43524</v>
      </c>
      <c r="D312" s="69">
        <v>43535</v>
      </c>
      <c r="E312" s="68" t="s">
        <v>58</v>
      </c>
      <c r="F312" s="36">
        <f t="shared" si="10"/>
        <v>11</v>
      </c>
      <c r="G312" s="39">
        <f>(NETWORKDAYS(C312,D312,Festivos!A318:A353)-1)</f>
        <v>7</v>
      </c>
      <c r="H312" s="67" t="s">
        <v>133</v>
      </c>
    </row>
    <row r="313" spans="1:8">
      <c r="A313" s="22">
        <v>308</v>
      </c>
      <c r="B313" s="68" t="s">
        <v>141</v>
      </c>
      <c r="C313" s="69">
        <v>43566</v>
      </c>
      <c r="D313" s="69">
        <v>43623</v>
      </c>
      <c r="E313" s="68" t="s">
        <v>16</v>
      </c>
      <c r="F313" s="36">
        <f t="shared" si="10"/>
        <v>57</v>
      </c>
      <c r="G313" s="39">
        <f>(NETWORKDAYS(C313,D313,Festivos!A319:A354)-1)</f>
        <v>41</v>
      </c>
      <c r="H313" s="67" t="s">
        <v>133</v>
      </c>
    </row>
    <row r="314" spans="1:8">
      <c r="A314" s="22">
        <v>309</v>
      </c>
      <c r="B314" s="68" t="s">
        <v>142</v>
      </c>
      <c r="C314" s="69">
        <v>43594</v>
      </c>
      <c r="D314" s="69">
        <v>43609</v>
      </c>
      <c r="E314" s="68" t="s">
        <v>16</v>
      </c>
      <c r="F314" s="36">
        <f t="shared" si="10"/>
        <v>15</v>
      </c>
      <c r="G314" s="39">
        <f>(NETWORKDAYS(C314,D314,Festivos!A320:A355)-1)</f>
        <v>11</v>
      </c>
      <c r="H314" s="67" t="s">
        <v>138</v>
      </c>
    </row>
    <row r="315" spans="1:8">
      <c r="A315" s="22">
        <v>310</v>
      </c>
      <c r="B315" s="68" t="s">
        <v>134</v>
      </c>
      <c r="C315" s="69">
        <v>43600</v>
      </c>
      <c r="D315" s="69">
        <v>43661</v>
      </c>
      <c r="E315" s="68" t="s">
        <v>58</v>
      </c>
      <c r="F315" s="36">
        <f t="shared" si="10"/>
        <v>61</v>
      </c>
      <c r="G315" s="39">
        <f>(NETWORKDAYS(C315,D315,Festivos!A321:A356)-1)</f>
        <v>43</v>
      </c>
      <c r="H315" s="67" t="s">
        <v>133</v>
      </c>
    </row>
    <row r="316" spans="1:8">
      <c r="A316" s="22">
        <v>311</v>
      </c>
      <c r="B316" s="68" t="s">
        <v>134</v>
      </c>
      <c r="C316" s="69">
        <v>43605</v>
      </c>
      <c r="D316" s="69">
        <v>43666</v>
      </c>
      <c r="E316" s="68" t="s">
        <v>58</v>
      </c>
      <c r="F316" s="36">
        <f t="shared" si="10"/>
        <v>61</v>
      </c>
      <c r="G316" s="39">
        <f>(NETWORKDAYS(C316,D316,Festivos!A322:A357)-1)</f>
        <v>44</v>
      </c>
      <c r="H316" s="67" t="s">
        <v>133</v>
      </c>
    </row>
    <row r="317" spans="1:8" ht="96">
      <c r="A317" s="22">
        <v>312</v>
      </c>
      <c r="B317" s="68" t="s">
        <v>135</v>
      </c>
      <c r="C317" s="69">
        <v>43605</v>
      </c>
      <c r="D317" s="69">
        <v>43728</v>
      </c>
      <c r="E317" s="68" t="s">
        <v>58</v>
      </c>
      <c r="F317" s="36">
        <f t="shared" si="10"/>
        <v>123</v>
      </c>
      <c r="G317" s="39">
        <f>(NETWORKDAYS(C317,D317,Festivos!A323:A358)-1)</f>
        <v>89</v>
      </c>
      <c r="H317" s="67" t="s">
        <v>139</v>
      </c>
    </row>
    <row r="318" spans="1:8" ht="108">
      <c r="A318" s="22">
        <v>313</v>
      </c>
      <c r="B318" s="68" t="s">
        <v>131</v>
      </c>
      <c r="C318" s="69">
        <v>43606</v>
      </c>
      <c r="D318" s="69">
        <v>44039</v>
      </c>
      <c r="E318" s="68" t="s">
        <v>16</v>
      </c>
      <c r="F318" s="36">
        <f t="shared" si="10"/>
        <v>433</v>
      </c>
      <c r="G318" s="39">
        <f>(NETWORKDAYS(C318,D318,Festivos!A324:A359)-1)</f>
        <v>309</v>
      </c>
      <c r="H318" s="67" t="s">
        <v>132</v>
      </c>
    </row>
    <row r="319" spans="1:8" ht="108">
      <c r="A319" s="22">
        <v>314</v>
      </c>
      <c r="B319" s="68" t="s">
        <v>131</v>
      </c>
      <c r="C319" s="69">
        <v>43615</v>
      </c>
      <c r="D319" s="69">
        <v>43815</v>
      </c>
      <c r="E319" s="68" t="s">
        <v>16</v>
      </c>
      <c r="F319" s="36">
        <f t="shared" si="10"/>
        <v>200</v>
      </c>
      <c r="G319" s="39">
        <f>(NETWORKDAYS(C319,D319,Festivos!A325:A360)-1)</f>
        <v>142</v>
      </c>
      <c r="H319" s="67" t="s">
        <v>132</v>
      </c>
    </row>
    <row r="320" spans="1:8">
      <c r="A320" s="22">
        <v>315</v>
      </c>
      <c r="B320" s="68" t="s">
        <v>134</v>
      </c>
      <c r="C320" s="69">
        <v>43620</v>
      </c>
      <c r="D320" s="69">
        <v>43650</v>
      </c>
      <c r="E320" s="68" t="s">
        <v>58</v>
      </c>
      <c r="F320" s="36">
        <f t="shared" si="10"/>
        <v>30</v>
      </c>
      <c r="G320" s="39">
        <f>(NETWORKDAYS(C320,D320,Festivos!A326:A361)-1)</f>
        <v>22</v>
      </c>
      <c r="H320" s="67" t="s">
        <v>133</v>
      </c>
    </row>
    <row r="321" spans="1:8" ht="108">
      <c r="A321" s="22">
        <v>316</v>
      </c>
      <c r="B321" s="68" t="s">
        <v>131</v>
      </c>
      <c r="C321" s="69">
        <v>43621</v>
      </c>
      <c r="D321" s="69">
        <v>43773</v>
      </c>
      <c r="E321" s="68" t="s">
        <v>16</v>
      </c>
      <c r="F321" s="36">
        <f t="shared" si="10"/>
        <v>152</v>
      </c>
      <c r="G321" s="39">
        <f>(NETWORKDAYS(C321,D321,Festivos!A327:A362)-1)</f>
        <v>108</v>
      </c>
      <c r="H321" s="67" t="s">
        <v>143</v>
      </c>
    </row>
    <row r="322" spans="1:8" ht="24">
      <c r="A322" s="22">
        <v>317</v>
      </c>
      <c r="B322" s="68" t="s">
        <v>135</v>
      </c>
      <c r="C322" s="69">
        <v>43622</v>
      </c>
      <c r="D322" s="69">
        <v>43655</v>
      </c>
      <c r="E322" s="68" t="s">
        <v>58</v>
      </c>
      <c r="F322" s="36">
        <f t="shared" si="10"/>
        <v>33</v>
      </c>
      <c r="G322" s="39">
        <f>(NETWORKDAYS(C322,D322,Festivos!A328:A363)-1)</f>
        <v>23</v>
      </c>
      <c r="H322" s="67" t="s">
        <v>136</v>
      </c>
    </row>
    <row r="323" spans="1:8">
      <c r="A323" s="22">
        <v>318</v>
      </c>
      <c r="B323" s="68" t="s">
        <v>144</v>
      </c>
      <c r="C323" s="69">
        <v>43629</v>
      </c>
      <c r="D323" s="69">
        <v>43629</v>
      </c>
      <c r="E323" s="68" t="s">
        <v>16</v>
      </c>
      <c r="F323" s="36">
        <f t="shared" si="10"/>
        <v>0</v>
      </c>
      <c r="G323" s="39">
        <f>(NETWORKDAYS(C323,D323,Festivos!A329:A364)-1)</f>
        <v>0</v>
      </c>
      <c r="H323" s="67" t="s">
        <v>133</v>
      </c>
    </row>
    <row r="324" spans="1:8" ht="108">
      <c r="A324" s="22">
        <v>319</v>
      </c>
      <c r="B324" s="68" t="s">
        <v>134</v>
      </c>
      <c r="C324" s="69">
        <v>43642</v>
      </c>
      <c r="D324" s="69">
        <v>43817</v>
      </c>
      <c r="E324" s="68" t="s">
        <v>16</v>
      </c>
      <c r="F324" s="36">
        <f t="shared" si="10"/>
        <v>175</v>
      </c>
      <c r="G324" s="39">
        <f>(NETWORKDAYS(C324,D324,Festivos!A330:A365)-1)</f>
        <v>125</v>
      </c>
      <c r="H324" s="67" t="s">
        <v>132</v>
      </c>
    </row>
    <row r="325" spans="1:8" ht="24">
      <c r="A325" s="22">
        <v>320</v>
      </c>
      <c r="B325" s="68" t="s">
        <v>137</v>
      </c>
      <c r="C325" s="69">
        <v>43653</v>
      </c>
      <c r="D325" s="69">
        <v>43663</v>
      </c>
      <c r="E325" s="68" t="s">
        <v>16</v>
      </c>
      <c r="F325" s="36">
        <f t="shared" si="10"/>
        <v>10</v>
      </c>
      <c r="G325" s="39">
        <f>(NETWORKDAYS(C325,D325,Festivos!A331:A366)-1)</f>
        <v>7</v>
      </c>
      <c r="H325" s="67" t="s">
        <v>138</v>
      </c>
    </row>
    <row r="326" spans="1:8" ht="24">
      <c r="A326" s="22">
        <v>321</v>
      </c>
      <c r="B326" s="68" t="s">
        <v>137</v>
      </c>
      <c r="C326" s="69">
        <v>43658</v>
      </c>
      <c r="D326" s="69">
        <v>43737</v>
      </c>
      <c r="E326" s="68" t="s">
        <v>16</v>
      </c>
      <c r="F326" s="36">
        <f t="shared" si="10"/>
        <v>79</v>
      </c>
      <c r="G326" s="39">
        <f>(NETWORKDAYS(C326,D326,Festivos!A332:A367)-1)</f>
        <v>55</v>
      </c>
      <c r="H326" s="67" t="s">
        <v>138</v>
      </c>
    </row>
    <row r="327" spans="1:8">
      <c r="A327" s="22">
        <v>322</v>
      </c>
      <c r="B327" s="68" t="s">
        <v>145</v>
      </c>
      <c r="C327" s="69">
        <v>43668</v>
      </c>
      <c r="D327" s="69">
        <v>43673</v>
      </c>
      <c r="E327" s="68" t="s">
        <v>58</v>
      </c>
      <c r="F327" s="36">
        <f t="shared" si="10"/>
        <v>5</v>
      </c>
      <c r="G327" s="39">
        <f>(NETWORKDAYS(C327,D327,Festivos!A333:A368)-1)</f>
        <v>4</v>
      </c>
      <c r="H327" s="67" t="s">
        <v>133</v>
      </c>
    </row>
    <row r="328" spans="1:8" ht="36" customHeight="1">
      <c r="A328" s="22">
        <v>323</v>
      </c>
      <c r="B328" s="68" t="s">
        <v>134</v>
      </c>
      <c r="C328" s="69">
        <v>43669</v>
      </c>
      <c r="D328" s="69">
        <v>43692</v>
      </c>
      <c r="E328" s="68" t="s">
        <v>58</v>
      </c>
      <c r="F328" s="36">
        <f t="shared" ref="F328:F354" si="11">D328-C328</f>
        <v>23</v>
      </c>
      <c r="G328" s="39">
        <f>(NETWORKDAYS(C328,D328,Festivos!A334:A369)-1)</f>
        <v>17</v>
      </c>
      <c r="H328" s="67" t="s">
        <v>133</v>
      </c>
    </row>
    <row r="329" spans="1:8" ht="36" customHeight="1">
      <c r="A329" s="22">
        <v>324</v>
      </c>
      <c r="B329" s="68" t="s">
        <v>137</v>
      </c>
      <c r="C329" s="69">
        <v>43691</v>
      </c>
      <c r="D329" s="69">
        <v>43737</v>
      </c>
      <c r="E329" s="68" t="s">
        <v>16</v>
      </c>
      <c r="F329" s="36">
        <f t="shared" si="11"/>
        <v>46</v>
      </c>
      <c r="G329" s="39">
        <f>(NETWORKDAYS(C329,D329,Festivos!A335:A370)-1)</f>
        <v>32</v>
      </c>
      <c r="H329" s="67" t="s">
        <v>138</v>
      </c>
    </row>
    <row r="330" spans="1:8" ht="36" customHeight="1">
      <c r="A330" s="22">
        <v>325</v>
      </c>
      <c r="B330" s="68" t="s">
        <v>131</v>
      </c>
      <c r="C330" s="69">
        <v>43700</v>
      </c>
      <c r="D330" s="69">
        <v>43735</v>
      </c>
      <c r="E330" s="68" t="s">
        <v>16</v>
      </c>
      <c r="F330" s="36">
        <f t="shared" si="11"/>
        <v>35</v>
      </c>
      <c r="G330" s="39">
        <f>(NETWORKDAYS(C330,D330,Festivos!A336:A371)-1)</f>
        <v>25</v>
      </c>
      <c r="H330" s="67" t="s">
        <v>133</v>
      </c>
    </row>
    <row r="331" spans="1:8" ht="36" customHeight="1">
      <c r="A331" s="22">
        <v>326</v>
      </c>
      <c r="B331" s="68" t="s">
        <v>131</v>
      </c>
      <c r="C331" s="69">
        <v>43710</v>
      </c>
      <c r="D331" s="69">
        <v>43724</v>
      </c>
      <c r="E331" s="68" t="s">
        <v>16</v>
      </c>
      <c r="F331" s="36">
        <f t="shared" si="11"/>
        <v>14</v>
      </c>
      <c r="G331" s="39">
        <f>(NETWORKDAYS(C331,D331,Festivos!A337:A372)-1)</f>
        <v>10</v>
      </c>
      <c r="H331" s="67" t="s">
        <v>133</v>
      </c>
    </row>
    <row r="332" spans="1:8" ht="36" customHeight="1">
      <c r="A332" s="22">
        <v>327</v>
      </c>
      <c r="B332" s="68" t="s">
        <v>146</v>
      </c>
      <c r="C332" s="69">
        <v>43718</v>
      </c>
      <c r="D332" s="69">
        <v>43727</v>
      </c>
      <c r="E332" s="68" t="s">
        <v>16</v>
      </c>
      <c r="F332" s="36">
        <f t="shared" si="11"/>
        <v>9</v>
      </c>
      <c r="G332" s="39">
        <f>(NETWORKDAYS(C332,D332,Festivos!A338:A373)-1)</f>
        <v>7</v>
      </c>
      <c r="H332" s="67" t="s">
        <v>133</v>
      </c>
    </row>
    <row r="333" spans="1:8" ht="36" customHeight="1">
      <c r="A333" s="22">
        <v>328</v>
      </c>
      <c r="B333" s="68" t="s">
        <v>135</v>
      </c>
      <c r="C333" s="69">
        <v>43719</v>
      </c>
      <c r="D333" s="69">
        <v>43769</v>
      </c>
      <c r="E333" s="68" t="s">
        <v>16</v>
      </c>
      <c r="F333" s="36">
        <f t="shared" si="11"/>
        <v>50</v>
      </c>
      <c r="G333" s="39">
        <f>(NETWORKDAYS(C333,D333,Festivos!A339:A374)-1)</f>
        <v>36</v>
      </c>
      <c r="H333" s="67" t="s">
        <v>136</v>
      </c>
    </row>
    <row r="334" spans="1:8" ht="36" customHeight="1">
      <c r="A334" s="22">
        <v>329</v>
      </c>
      <c r="B334" s="68" t="s">
        <v>134</v>
      </c>
      <c r="C334" s="69">
        <v>43734</v>
      </c>
      <c r="D334" s="69">
        <v>43817</v>
      </c>
      <c r="E334" s="68" t="s">
        <v>16</v>
      </c>
      <c r="F334" s="36">
        <f t="shared" si="11"/>
        <v>83</v>
      </c>
      <c r="G334" s="39">
        <f>(NETWORKDAYS(C334,D334,Festivos!A340:A375)-1)</f>
        <v>59</v>
      </c>
      <c r="H334" s="67" t="s">
        <v>133</v>
      </c>
    </row>
    <row r="335" spans="1:8" ht="36" customHeight="1">
      <c r="A335" s="22">
        <v>330</v>
      </c>
      <c r="B335" s="68" t="s">
        <v>147</v>
      </c>
      <c r="C335" s="69">
        <v>43744</v>
      </c>
      <c r="D335" s="69">
        <v>43781</v>
      </c>
      <c r="E335" s="68" t="s">
        <v>16</v>
      </c>
      <c r="F335" s="36">
        <f t="shared" si="11"/>
        <v>37</v>
      </c>
      <c r="G335" s="39">
        <f>(NETWORKDAYS(C335,D335,Festivos!A341:A376)-1)</f>
        <v>26</v>
      </c>
      <c r="H335" s="67" t="s">
        <v>138</v>
      </c>
    </row>
    <row r="336" spans="1:8" ht="36" customHeight="1">
      <c r="A336" s="22">
        <v>331</v>
      </c>
      <c r="B336" s="68" t="s">
        <v>142</v>
      </c>
      <c r="C336" s="69">
        <v>43778</v>
      </c>
      <c r="D336" s="69">
        <v>43808</v>
      </c>
      <c r="E336" s="68" t="s">
        <v>58</v>
      </c>
      <c r="F336" s="36">
        <f t="shared" si="11"/>
        <v>30</v>
      </c>
      <c r="G336" s="39">
        <f>(NETWORKDAYS(C336,D336,Festivos!A342:A377)-1)</f>
        <v>20</v>
      </c>
      <c r="H336" s="67" t="s">
        <v>138</v>
      </c>
    </row>
    <row r="337" spans="1:8" ht="36" customHeight="1">
      <c r="A337" s="22">
        <v>332</v>
      </c>
      <c r="B337" s="68" t="s">
        <v>135</v>
      </c>
      <c r="C337" s="69">
        <v>43787</v>
      </c>
      <c r="D337" s="69">
        <v>43846</v>
      </c>
      <c r="E337" s="68" t="s">
        <v>58</v>
      </c>
      <c r="F337" s="36">
        <f t="shared" si="11"/>
        <v>59</v>
      </c>
      <c r="G337" s="39">
        <f>(NETWORKDAYS(C337,D337,Festivos!A343:A378)-1)</f>
        <v>43</v>
      </c>
      <c r="H337" s="67" t="s">
        <v>136</v>
      </c>
    </row>
    <row r="338" spans="1:8" ht="36" customHeight="1">
      <c r="A338" s="22">
        <v>333</v>
      </c>
      <c r="B338" s="68" t="s">
        <v>142</v>
      </c>
      <c r="C338" s="69">
        <v>43787</v>
      </c>
      <c r="D338" s="69">
        <v>43799</v>
      </c>
      <c r="E338" s="68" t="s">
        <v>58</v>
      </c>
      <c r="F338" s="36">
        <f t="shared" si="11"/>
        <v>12</v>
      </c>
      <c r="G338" s="39">
        <f>(NETWORKDAYS(C338,D338,Festivos!A344:A379)-1)</f>
        <v>9</v>
      </c>
      <c r="H338" s="67" t="s">
        <v>138</v>
      </c>
    </row>
    <row r="339" spans="1:8" ht="36" customHeight="1">
      <c r="A339" s="22">
        <v>334</v>
      </c>
      <c r="B339" s="68" t="s">
        <v>135</v>
      </c>
      <c r="C339" s="69">
        <v>43787</v>
      </c>
      <c r="D339" s="69">
        <v>43894</v>
      </c>
      <c r="E339" s="68" t="s">
        <v>58</v>
      </c>
      <c r="F339" s="36">
        <f t="shared" si="11"/>
        <v>107</v>
      </c>
      <c r="G339" s="39">
        <f>(NETWORKDAYS(C339,D339,Festivos!A345:A380)-1)</f>
        <v>77</v>
      </c>
      <c r="H339" s="67" t="s">
        <v>139</v>
      </c>
    </row>
    <row r="340" spans="1:8" ht="36" customHeight="1">
      <c r="A340" s="22">
        <v>335</v>
      </c>
      <c r="B340" s="68" t="s">
        <v>131</v>
      </c>
      <c r="C340" s="69">
        <v>43789</v>
      </c>
      <c r="D340" s="69">
        <v>43819</v>
      </c>
      <c r="E340" s="68" t="s">
        <v>58</v>
      </c>
      <c r="F340" s="36">
        <f t="shared" si="11"/>
        <v>30</v>
      </c>
      <c r="G340" s="39">
        <f>(NETWORKDAYS(C340,D340,Festivos!A346:A381)-1)</f>
        <v>22</v>
      </c>
      <c r="H340" s="67" t="s">
        <v>133</v>
      </c>
    </row>
    <row r="341" spans="1:8" ht="36" customHeight="1">
      <c r="A341" s="22">
        <v>336</v>
      </c>
      <c r="B341" s="68" t="s">
        <v>137</v>
      </c>
      <c r="C341" s="69">
        <v>43801</v>
      </c>
      <c r="D341" s="69">
        <v>43818</v>
      </c>
      <c r="E341" s="68" t="s">
        <v>16</v>
      </c>
      <c r="F341" s="36">
        <f t="shared" si="11"/>
        <v>17</v>
      </c>
      <c r="G341" s="39">
        <f>(NETWORKDAYS(C341,D341,Festivos!A347:A382)-1)</f>
        <v>13</v>
      </c>
      <c r="H341" s="67" t="s">
        <v>138</v>
      </c>
    </row>
    <row r="342" spans="1:8" ht="36" customHeight="1">
      <c r="A342" s="22">
        <v>337</v>
      </c>
      <c r="B342" s="68" t="s">
        <v>135</v>
      </c>
      <c r="C342" s="69">
        <v>43819</v>
      </c>
      <c r="D342" s="69">
        <v>43881</v>
      </c>
      <c r="E342" s="68" t="s">
        <v>58</v>
      </c>
      <c r="F342" s="36">
        <f t="shared" si="11"/>
        <v>62</v>
      </c>
      <c r="G342" s="39">
        <f>(NETWORKDAYS(C342,D342,Festivos!A348:A383)-1)</f>
        <v>44</v>
      </c>
      <c r="H342" s="67" t="s">
        <v>136</v>
      </c>
    </row>
    <row r="343" spans="1:8" ht="36" customHeight="1">
      <c r="A343" s="22">
        <v>338</v>
      </c>
      <c r="B343" s="68" t="s">
        <v>135</v>
      </c>
      <c r="C343" s="69">
        <v>43825</v>
      </c>
      <c r="D343" s="69">
        <v>43863</v>
      </c>
      <c r="E343" s="68" t="s">
        <v>58</v>
      </c>
      <c r="F343" s="36">
        <f t="shared" si="11"/>
        <v>38</v>
      </c>
      <c r="G343" s="39">
        <f>(NETWORKDAYS(C343,D343,Festivos!A349:A384)-1)</f>
        <v>26</v>
      </c>
      <c r="H343" s="67" t="s">
        <v>136</v>
      </c>
    </row>
    <row r="344" spans="1:8" ht="36" customHeight="1">
      <c r="A344" s="22">
        <v>339</v>
      </c>
      <c r="B344" s="68" t="s">
        <v>134</v>
      </c>
      <c r="C344" s="69">
        <v>43825</v>
      </c>
      <c r="D344" s="69">
        <v>43876</v>
      </c>
      <c r="E344" s="68" t="s">
        <v>58</v>
      </c>
      <c r="F344" s="36">
        <f t="shared" si="11"/>
        <v>51</v>
      </c>
      <c r="G344" s="39">
        <f>(NETWORKDAYS(C344,D344,Festivos!A350:A385)-1)</f>
        <v>36</v>
      </c>
      <c r="H344" s="67" t="s">
        <v>133</v>
      </c>
    </row>
    <row r="345" spans="1:8" ht="36" customHeight="1">
      <c r="A345" s="22">
        <v>340</v>
      </c>
      <c r="B345" s="68" t="s">
        <v>135</v>
      </c>
      <c r="C345" s="69">
        <v>43867</v>
      </c>
      <c r="D345" s="69">
        <v>43885</v>
      </c>
      <c r="E345" s="68" t="s">
        <v>58</v>
      </c>
      <c r="F345" s="36">
        <f t="shared" si="11"/>
        <v>18</v>
      </c>
      <c r="G345" s="39">
        <f>(NETWORKDAYS(C345,D345,Festivos!A351:A386)-1)</f>
        <v>12</v>
      </c>
      <c r="H345" s="67" t="s">
        <v>136</v>
      </c>
    </row>
    <row r="346" spans="1:8" ht="36" customHeight="1">
      <c r="A346" s="22">
        <v>341</v>
      </c>
      <c r="B346" s="68" t="s">
        <v>147</v>
      </c>
      <c r="C346" s="69">
        <v>43875</v>
      </c>
      <c r="D346" s="69">
        <v>43908</v>
      </c>
      <c r="E346" s="68" t="s">
        <v>16</v>
      </c>
      <c r="F346" s="36">
        <f t="shared" si="11"/>
        <v>33</v>
      </c>
      <c r="G346" s="39">
        <f>(NETWORKDAYS(C346,D346,Festivos!A352:A387)-1)</f>
        <v>23</v>
      </c>
      <c r="H346" s="67" t="s">
        <v>138</v>
      </c>
    </row>
    <row r="347" spans="1:8" ht="36" customHeight="1">
      <c r="A347" s="22">
        <v>342</v>
      </c>
      <c r="B347" s="68" t="s">
        <v>137</v>
      </c>
      <c r="C347" s="69">
        <v>43876</v>
      </c>
      <c r="D347" s="69">
        <v>43908</v>
      </c>
      <c r="E347" s="68" t="s">
        <v>16</v>
      </c>
      <c r="F347" s="36">
        <f t="shared" si="11"/>
        <v>32</v>
      </c>
      <c r="G347" s="39">
        <f>(NETWORKDAYS(C347,D347,Festivos!A353:A388)-1)</f>
        <v>22</v>
      </c>
      <c r="H347" s="67" t="s">
        <v>138</v>
      </c>
    </row>
    <row r="348" spans="1:8" ht="36" customHeight="1">
      <c r="A348" s="22">
        <v>343</v>
      </c>
      <c r="B348" s="68" t="s">
        <v>131</v>
      </c>
      <c r="C348" s="69">
        <v>43879</v>
      </c>
      <c r="D348" s="69">
        <v>44014</v>
      </c>
      <c r="E348" s="68" t="s">
        <v>16</v>
      </c>
      <c r="F348" s="36">
        <f t="shared" si="11"/>
        <v>135</v>
      </c>
      <c r="G348" s="39">
        <f>(NETWORKDAYS(C348,D348,Festivos!A354:A389)-1)</f>
        <v>97</v>
      </c>
      <c r="H348" s="67" t="s">
        <v>132</v>
      </c>
    </row>
    <row r="349" spans="1:8" ht="36" customHeight="1">
      <c r="A349" s="22">
        <v>344</v>
      </c>
      <c r="B349" s="68" t="s">
        <v>137</v>
      </c>
      <c r="C349" s="69">
        <v>43882</v>
      </c>
      <c r="D349" s="69">
        <v>43895</v>
      </c>
      <c r="E349" s="68" t="s">
        <v>16</v>
      </c>
      <c r="F349" s="36">
        <f t="shared" si="11"/>
        <v>13</v>
      </c>
      <c r="G349" s="39">
        <f>(NETWORKDAYS(C349,D349,Festivos!A355:A390)-1)</f>
        <v>9</v>
      </c>
      <c r="H349" s="67" t="s">
        <v>138</v>
      </c>
    </row>
    <row r="350" spans="1:8" ht="36" customHeight="1">
      <c r="A350" s="22">
        <v>345</v>
      </c>
      <c r="B350" s="68" t="s">
        <v>142</v>
      </c>
      <c r="C350" s="69">
        <v>43886</v>
      </c>
      <c r="D350" s="69">
        <v>43935</v>
      </c>
      <c r="E350" s="68" t="s">
        <v>16</v>
      </c>
      <c r="F350" s="36">
        <f t="shared" si="11"/>
        <v>49</v>
      </c>
      <c r="G350" s="39">
        <f>(NETWORKDAYS(C350,D350,Festivos!A356:A391)-1)</f>
        <v>35</v>
      </c>
      <c r="H350" s="67" t="s">
        <v>138</v>
      </c>
    </row>
    <row r="351" spans="1:8" ht="36" customHeight="1">
      <c r="A351" s="22">
        <v>346</v>
      </c>
      <c r="B351" s="68" t="s">
        <v>135</v>
      </c>
      <c r="C351" s="69">
        <v>43893</v>
      </c>
      <c r="D351" s="69">
        <v>43905</v>
      </c>
      <c r="E351" s="68" t="s">
        <v>58</v>
      </c>
      <c r="F351" s="36">
        <f t="shared" si="11"/>
        <v>12</v>
      </c>
      <c r="G351" s="39">
        <f>(NETWORKDAYS(C351,D351,Festivos!A357:A392)-1)</f>
        <v>8</v>
      </c>
      <c r="H351" s="67" t="s">
        <v>136</v>
      </c>
    </row>
    <row r="352" spans="1:8" ht="36" customHeight="1">
      <c r="A352" s="22">
        <v>347</v>
      </c>
      <c r="B352" s="68" t="s">
        <v>142</v>
      </c>
      <c r="C352" s="69">
        <v>43893</v>
      </c>
      <c r="D352" s="69">
        <v>43908</v>
      </c>
      <c r="E352" s="68" t="s">
        <v>16</v>
      </c>
      <c r="F352" s="36">
        <f t="shared" si="11"/>
        <v>15</v>
      </c>
      <c r="G352" s="39">
        <f>(NETWORKDAYS(C352,D352,Festivos!A358:A393)-1)</f>
        <v>11</v>
      </c>
      <c r="H352" s="67" t="s">
        <v>138</v>
      </c>
    </row>
    <row r="353" spans="1:8" ht="36" customHeight="1">
      <c r="A353" s="22">
        <v>348</v>
      </c>
      <c r="B353" s="68" t="s">
        <v>148</v>
      </c>
      <c r="C353" s="69">
        <v>43917</v>
      </c>
      <c r="D353" s="69">
        <v>43936</v>
      </c>
      <c r="E353" s="68" t="s">
        <v>16</v>
      </c>
      <c r="F353" s="36">
        <f t="shared" si="11"/>
        <v>19</v>
      </c>
      <c r="G353" s="39">
        <f>(NETWORKDAYS(C353,D353,Festivos!A359:A394)-1)</f>
        <v>13</v>
      </c>
      <c r="H353" s="67" t="s">
        <v>138</v>
      </c>
    </row>
    <row r="354" spans="1:8" ht="36" customHeight="1">
      <c r="A354" s="22">
        <v>349</v>
      </c>
      <c r="B354" s="68" t="s">
        <v>137</v>
      </c>
      <c r="C354" s="69">
        <v>43932</v>
      </c>
      <c r="D354" s="69">
        <v>44027</v>
      </c>
      <c r="E354" s="68" t="s">
        <v>16</v>
      </c>
      <c r="F354" s="36">
        <f t="shared" si="11"/>
        <v>95</v>
      </c>
      <c r="G354" s="39">
        <f>(NETWORKDAYS(C354,D354,Festivos!A360:A395)-1)</f>
        <v>67</v>
      </c>
      <c r="H354" s="67" t="s">
        <v>138</v>
      </c>
    </row>
    <row r="355" spans="1:8" ht="36" customHeight="1">
      <c r="A355" s="22">
        <v>350</v>
      </c>
      <c r="B355" s="68" t="s">
        <v>131</v>
      </c>
      <c r="C355" s="69">
        <v>44064</v>
      </c>
      <c r="D355" s="68" t="s">
        <v>149</v>
      </c>
      <c r="E355" s="68" t="s">
        <v>32</v>
      </c>
      <c r="F355" s="36"/>
      <c r="G355" s="39"/>
      <c r="H355" s="67" t="s">
        <v>150</v>
      </c>
    </row>
    <row r="356" spans="1:8" ht="36" customHeight="1">
      <c r="A356" s="22">
        <v>351</v>
      </c>
      <c r="B356" s="68" t="s">
        <v>134</v>
      </c>
      <c r="C356" s="69">
        <v>44067</v>
      </c>
      <c r="D356" s="68" t="s">
        <v>149</v>
      </c>
      <c r="E356" s="68" t="s">
        <v>32</v>
      </c>
      <c r="F356" s="36"/>
      <c r="G356" s="39"/>
      <c r="H356" s="67" t="s">
        <v>150</v>
      </c>
    </row>
    <row r="357" spans="1:8" ht="36" customHeight="1">
      <c r="A357" s="22">
        <v>352</v>
      </c>
      <c r="B357" s="68" t="s">
        <v>131</v>
      </c>
      <c r="C357" s="69">
        <v>44082</v>
      </c>
      <c r="D357" s="68" t="s">
        <v>149</v>
      </c>
      <c r="E357" s="68" t="s">
        <v>32</v>
      </c>
      <c r="F357" s="36"/>
      <c r="G357" s="39"/>
      <c r="H357" s="67" t="s">
        <v>150</v>
      </c>
    </row>
    <row r="358" spans="1:8" ht="36" customHeight="1">
      <c r="A358" s="22">
        <v>353</v>
      </c>
      <c r="B358" s="68" t="s">
        <v>135</v>
      </c>
      <c r="C358" s="69">
        <v>44089</v>
      </c>
      <c r="D358" s="68" t="s">
        <v>149</v>
      </c>
      <c r="E358" s="68" t="s">
        <v>32</v>
      </c>
      <c r="F358" s="36"/>
      <c r="G358" s="39"/>
      <c r="H358" s="67" t="s">
        <v>150</v>
      </c>
    </row>
    <row r="359" spans="1:8" ht="36" customHeight="1">
      <c r="A359" s="22">
        <v>354</v>
      </c>
      <c r="B359" s="68" t="s">
        <v>145</v>
      </c>
      <c r="C359" s="69">
        <v>43784</v>
      </c>
      <c r="D359" s="69">
        <v>43799</v>
      </c>
      <c r="E359" s="68" t="s">
        <v>16</v>
      </c>
      <c r="F359" s="36">
        <f t="shared" ref="F359:F369" si="12">D359-C359</f>
        <v>15</v>
      </c>
      <c r="G359" s="39">
        <f>(NETWORKDAYS(C359,D359,Festivos!A365:A400)-1)</f>
        <v>10</v>
      </c>
      <c r="H359" s="67" t="s">
        <v>133</v>
      </c>
    </row>
    <row r="360" spans="1:8" ht="36" customHeight="1">
      <c r="A360" s="22">
        <v>355</v>
      </c>
      <c r="B360" s="68" t="s">
        <v>131</v>
      </c>
      <c r="C360" s="69">
        <v>43816</v>
      </c>
      <c r="D360" s="69">
        <v>43864</v>
      </c>
      <c r="E360" s="68" t="s">
        <v>58</v>
      </c>
      <c r="F360" s="36">
        <f t="shared" si="12"/>
        <v>48</v>
      </c>
      <c r="G360" s="39">
        <f>(NETWORKDAYS(C360,D360,Festivos!A366:A401)-1)</f>
        <v>34</v>
      </c>
      <c r="H360" s="67" t="s">
        <v>133</v>
      </c>
    </row>
    <row r="361" spans="1:8" ht="36" customHeight="1">
      <c r="A361" s="22">
        <v>356</v>
      </c>
      <c r="B361" s="68" t="s">
        <v>14</v>
      </c>
      <c r="C361" s="69">
        <v>43816</v>
      </c>
      <c r="D361" s="69">
        <v>43819</v>
      </c>
      <c r="E361" s="68" t="s">
        <v>16</v>
      </c>
      <c r="F361" s="36">
        <f t="shared" si="12"/>
        <v>3</v>
      </c>
      <c r="G361" s="39">
        <f>(NETWORKDAYS(C361,D361,Festivos!A367:A402)-1)</f>
        <v>3</v>
      </c>
      <c r="H361" s="67" t="s">
        <v>133</v>
      </c>
    </row>
    <row r="362" spans="1:8" ht="36" customHeight="1">
      <c r="A362" s="22">
        <v>357</v>
      </c>
      <c r="B362" s="68" t="s">
        <v>131</v>
      </c>
      <c r="C362" s="69">
        <v>43816</v>
      </c>
      <c r="D362" s="69">
        <v>43864</v>
      </c>
      <c r="E362" s="68" t="s">
        <v>58</v>
      </c>
      <c r="F362" s="36">
        <f t="shared" si="12"/>
        <v>48</v>
      </c>
      <c r="G362" s="39">
        <f>(NETWORKDAYS(C362,D362,Festivos!A368:A403)-1)</f>
        <v>34</v>
      </c>
      <c r="H362" s="67" t="s">
        <v>133</v>
      </c>
    </row>
    <row r="363" spans="1:8" ht="36" customHeight="1">
      <c r="A363" s="22">
        <v>358</v>
      </c>
      <c r="B363" s="68" t="s">
        <v>151</v>
      </c>
      <c r="C363" s="69">
        <v>43834</v>
      </c>
      <c r="D363" s="69">
        <v>43847</v>
      </c>
      <c r="E363" s="68" t="s">
        <v>16</v>
      </c>
      <c r="F363" s="36">
        <f t="shared" si="12"/>
        <v>13</v>
      </c>
      <c r="G363" s="39">
        <f>(NETWORKDAYS(C363,D363,Festivos!A369:A404)-1)</f>
        <v>9</v>
      </c>
      <c r="H363" s="67" t="s">
        <v>133</v>
      </c>
    </row>
    <row r="364" spans="1:8" ht="36" customHeight="1">
      <c r="A364" s="22">
        <v>359</v>
      </c>
      <c r="B364" s="68" t="s">
        <v>14</v>
      </c>
      <c r="C364" s="69">
        <v>43858</v>
      </c>
      <c r="D364" s="69">
        <v>43865</v>
      </c>
      <c r="E364" s="68" t="s">
        <v>16</v>
      </c>
      <c r="F364" s="36">
        <f t="shared" si="12"/>
        <v>7</v>
      </c>
      <c r="G364" s="39">
        <f>(NETWORKDAYS(C364,D364,Festivos!A370:A405)-1)</f>
        <v>5</v>
      </c>
      <c r="H364" s="67" t="s">
        <v>133</v>
      </c>
    </row>
    <row r="365" spans="1:8" ht="36" customHeight="1">
      <c r="A365" s="22">
        <v>360</v>
      </c>
      <c r="B365" s="68" t="s">
        <v>14</v>
      </c>
      <c r="C365" s="69">
        <v>43864</v>
      </c>
      <c r="D365" s="69">
        <v>43881</v>
      </c>
      <c r="E365" s="68" t="s">
        <v>16</v>
      </c>
      <c r="F365" s="36">
        <f t="shared" si="12"/>
        <v>17</v>
      </c>
      <c r="G365" s="39">
        <f>(NETWORKDAYS(C365,D365,Festivos!A371:A406)-1)</f>
        <v>13</v>
      </c>
      <c r="H365" s="67" t="s">
        <v>133</v>
      </c>
    </row>
    <row r="366" spans="1:8" ht="36" customHeight="1">
      <c r="A366" s="22">
        <v>361</v>
      </c>
      <c r="B366" s="68" t="s">
        <v>151</v>
      </c>
      <c r="C366" s="69">
        <v>43875</v>
      </c>
      <c r="D366" s="69">
        <v>43877</v>
      </c>
      <c r="E366" s="68" t="s">
        <v>16</v>
      </c>
      <c r="F366" s="36">
        <f t="shared" si="12"/>
        <v>2</v>
      </c>
      <c r="G366" s="39">
        <f>(NETWORKDAYS(C366,D366,Festivos!A372:A407)-1)</f>
        <v>0</v>
      </c>
      <c r="H366" s="67" t="s">
        <v>133</v>
      </c>
    </row>
    <row r="367" spans="1:8" ht="36" customHeight="1">
      <c r="A367" s="22">
        <v>362</v>
      </c>
      <c r="B367" s="68" t="s">
        <v>145</v>
      </c>
      <c r="C367" s="69">
        <v>43878</v>
      </c>
      <c r="D367" s="69">
        <v>44000</v>
      </c>
      <c r="E367" s="68" t="s">
        <v>16</v>
      </c>
      <c r="F367" s="36">
        <f t="shared" si="12"/>
        <v>122</v>
      </c>
      <c r="G367" s="39">
        <f>(NETWORKDAYS(C367,D367,Festivos!A373:A408)-1)</f>
        <v>88</v>
      </c>
      <c r="H367" s="67" t="s">
        <v>132</v>
      </c>
    </row>
    <row r="368" spans="1:8" ht="36" customHeight="1">
      <c r="A368" s="22">
        <v>363</v>
      </c>
      <c r="B368" s="68" t="s">
        <v>151</v>
      </c>
      <c r="C368" s="69">
        <v>43963</v>
      </c>
      <c r="D368" s="69">
        <v>43975</v>
      </c>
      <c r="E368" s="68" t="s">
        <v>16</v>
      </c>
      <c r="F368" s="36">
        <f t="shared" si="12"/>
        <v>12</v>
      </c>
      <c r="G368" s="39">
        <f>(NETWORKDAYS(C368,D368,Festivos!A374:A409)-1)</f>
        <v>8</v>
      </c>
      <c r="H368" s="67" t="s">
        <v>133</v>
      </c>
    </row>
    <row r="369" spans="1:8" ht="36" customHeight="1">
      <c r="A369" s="22">
        <v>364</v>
      </c>
      <c r="B369" s="68" t="s">
        <v>152</v>
      </c>
      <c r="C369" s="69">
        <v>43961</v>
      </c>
      <c r="D369" s="69">
        <v>43998</v>
      </c>
      <c r="E369" s="68" t="s">
        <v>16</v>
      </c>
      <c r="F369" s="36">
        <f t="shared" si="12"/>
        <v>37</v>
      </c>
      <c r="G369" s="39">
        <f>(NETWORKDAYS(C369,D369,Festivos!A375:A410)-1)</f>
        <v>26</v>
      </c>
      <c r="H369" s="67" t="s">
        <v>136</v>
      </c>
    </row>
    <row r="370" spans="1:8" ht="36" customHeight="1">
      <c r="A370" s="22">
        <v>365</v>
      </c>
      <c r="B370" s="68" t="s">
        <v>131</v>
      </c>
      <c r="C370" s="69">
        <v>43972</v>
      </c>
      <c r="D370" s="68" t="s">
        <v>149</v>
      </c>
      <c r="E370" s="68" t="s">
        <v>32</v>
      </c>
      <c r="F370" s="36"/>
      <c r="G370" s="39"/>
      <c r="H370" s="67" t="s">
        <v>150</v>
      </c>
    </row>
    <row r="371" spans="1:8" ht="36" customHeight="1">
      <c r="A371" s="22">
        <v>366</v>
      </c>
      <c r="B371" s="68" t="s">
        <v>151</v>
      </c>
      <c r="C371" s="69">
        <v>43991</v>
      </c>
      <c r="D371" s="69">
        <v>44083</v>
      </c>
      <c r="E371" s="68" t="s">
        <v>16</v>
      </c>
      <c r="F371" s="36">
        <f>D371-C371</f>
        <v>92</v>
      </c>
      <c r="G371" s="39">
        <f>(NETWORKDAYS(C371,D371,Festivos!A377:A412)-1)</f>
        <v>66</v>
      </c>
      <c r="H371" s="67" t="s">
        <v>133</v>
      </c>
    </row>
    <row r="372" spans="1:8" ht="36" customHeight="1">
      <c r="A372" s="22">
        <v>367</v>
      </c>
      <c r="B372" s="68" t="s">
        <v>152</v>
      </c>
      <c r="C372" s="69">
        <v>44021</v>
      </c>
      <c r="D372" s="69">
        <v>44029</v>
      </c>
      <c r="E372" s="68" t="s">
        <v>16</v>
      </c>
      <c r="F372" s="36">
        <f>D372-C372</f>
        <v>8</v>
      </c>
      <c r="G372" s="39">
        <f>(NETWORKDAYS(C372,D372,Festivos!A378:A413)-1)</f>
        <v>6</v>
      </c>
      <c r="H372" s="67" t="s">
        <v>136</v>
      </c>
    </row>
    <row r="373" spans="1:8" ht="36" customHeight="1">
      <c r="A373" s="22">
        <v>368</v>
      </c>
      <c r="B373" s="68" t="s">
        <v>152</v>
      </c>
      <c r="C373" s="69">
        <v>44025</v>
      </c>
      <c r="D373" s="68" t="s">
        <v>149</v>
      </c>
      <c r="E373" s="68" t="s">
        <v>32</v>
      </c>
      <c r="F373" s="36"/>
      <c r="G373" s="39"/>
      <c r="H373" s="67" t="s">
        <v>150</v>
      </c>
    </row>
    <row r="374" spans="1:8" ht="36" customHeight="1">
      <c r="A374" s="22">
        <v>369</v>
      </c>
      <c r="B374" s="68" t="s">
        <v>131</v>
      </c>
      <c r="C374" s="69">
        <v>44039</v>
      </c>
      <c r="D374" s="68" t="s">
        <v>149</v>
      </c>
      <c r="E374" s="68" t="s">
        <v>32</v>
      </c>
      <c r="F374" s="36"/>
      <c r="G374" s="39"/>
      <c r="H374" s="67" t="s">
        <v>150</v>
      </c>
    </row>
    <row r="375" spans="1:8" ht="36" customHeight="1">
      <c r="A375" s="22">
        <v>370</v>
      </c>
      <c r="B375" s="68" t="s">
        <v>131</v>
      </c>
      <c r="C375" s="69">
        <v>44039</v>
      </c>
      <c r="D375" s="68" t="s">
        <v>149</v>
      </c>
      <c r="E375" s="68" t="s">
        <v>32</v>
      </c>
      <c r="F375" s="36"/>
      <c r="G375" s="39"/>
      <c r="H375" s="67" t="s">
        <v>150</v>
      </c>
    </row>
    <row r="376" spans="1:8" ht="36" customHeight="1">
      <c r="A376" s="22">
        <v>371</v>
      </c>
      <c r="B376" s="68" t="s">
        <v>131</v>
      </c>
      <c r="C376" s="69">
        <v>44047</v>
      </c>
      <c r="D376" s="68" t="s">
        <v>149</v>
      </c>
      <c r="E376" s="68" t="s">
        <v>32</v>
      </c>
      <c r="F376" s="36"/>
      <c r="G376" s="39"/>
      <c r="H376" s="67" t="s">
        <v>150</v>
      </c>
    </row>
    <row r="377" spans="1:8" ht="36" customHeight="1">
      <c r="A377" s="22">
        <v>372</v>
      </c>
      <c r="B377" s="68" t="s">
        <v>152</v>
      </c>
      <c r="C377" s="69">
        <v>44040</v>
      </c>
      <c r="D377" s="68" t="s">
        <v>149</v>
      </c>
      <c r="E377" s="68" t="s">
        <v>32</v>
      </c>
      <c r="F377" s="36"/>
      <c r="G377" s="39"/>
      <c r="H377" s="67" t="s">
        <v>150</v>
      </c>
    </row>
    <row r="378" spans="1:8" ht="36" customHeight="1">
      <c r="A378" s="22">
        <v>373</v>
      </c>
      <c r="B378" s="68" t="s">
        <v>152</v>
      </c>
      <c r="C378" s="69">
        <v>44061</v>
      </c>
      <c r="D378" s="69">
        <v>44086</v>
      </c>
      <c r="E378" s="68" t="s">
        <v>16</v>
      </c>
      <c r="F378" s="36">
        <f>D378-C378</f>
        <v>25</v>
      </c>
      <c r="G378" s="39">
        <f>(NETWORKDAYS(C378,D378,Festivos!A384:A419)-1)</f>
        <v>18</v>
      </c>
      <c r="H378" s="67" t="s">
        <v>136</v>
      </c>
    </row>
    <row r="379" spans="1:8" ht="36" customHeight="1">
      <c r="A379" s="22">
        <v>374</v>
      </c>
      <c r="B379" s="68" t="s">
        <v>152</v>
      </c>
      <c r="C379" s="69">
        <v>44061</v>
      </c>
      <c r="D379" s="69">
        <v>44086</v>
      </c>
      <c r="E379" s="68" t="s">
        <v>16</v>
      </c>
      <c r="F379" s="36">
        <f>D379-C379</f>
        <v>25</v>
      </c>
      <c r="G379" s="39">
        <f>(NETWORKDAYS(C379,D379,Festivos!A385:A420)-1)</f>
        <v>18</v>
      </c>
      <c r="H379" s="67" t="s">
        <v>136</v>
      </c>
    </row>
    <row r="380" spans="1:8" ht="36" customHeight="1">
      <c r="A380" s="22">
        <v>375</v>
      </c>
      <c r="B380" s="68" t="s">
        <v>152</v>
      </c>
      <c r="C380" s="69">
        <v>44081</v>
      </c>
      <c r="D380" s="68" t="s">
        <v>149</v>
      </c>
      <c r="E380" s="68" t="s">
        <v>32</v>
      </c>
      <c r="F380" s="36"/>
      <c r="G380" s="39"/>
      <c r="H380" s="67" t="s">
        <v>150</v>
      </c>
    </row>
    <row r="381" spans="1:8" ht="36" customHeight="1">
      <c r="A381" s="22">
        <v>376</v>
      </c>
      <c r="B381" s="68" t="s">
        <v>135</v>
      </c>
      <c r="C381" s="69">
        <v>43486</v>
      </c>
      <c r="D381" s="69">
        <v>43488</v>
      </c>
      <c r="E381" s="68" t="s">
        <v>58</v>
      </c>
      <c r="F381" s="36">
        <f t="shared" ref="F381:F412" si="13">D381-C381</f>
        <v>2</v>
      </c>
      <c r="G381" s="39">
        <f>(NETWORKDAYS(C381,D381,Festivos!A387:A422)-1)</f>
        <v>2</v>
      </c>
      <c r="H381" s="67" t="s">
        <v>136</v>
      </c>
    </row>
    <row r="382" spans="1:8" ht="36" customHeight="1">
      <c r="A382" s="22">
        <v>377</v>
      </c>
      <c r="B382" s="68" t="s">
        <v>131</v>
      </c>
      <c r="C382" s="69">
        <v>43486</v>
      </c>
      <c r="D382" s="69">
        <v>43512</v>
      </c>
      <c r="E382" s="68" t="s">
        <v>58</v>
      </c>
      <c r="F382" s="36">
        <f t="shared" si="13"/>
        <v>26</v>
      </c>
      <c r="G382" s="39">
        <f>(NETWORKDAYS(C382,D382,Festivos!A388:A423)-1)</f>
        <v>19</v>
      </c>
      <c r="H382" s="67" t="s">
        <v>133</v>
      </c>
    </row>
    <row r="383" spans="1:8" ht="36" customHeight="1">
      <c r="A383" s="22">
        <v>378</v>
      </c>
      <c r="B383" s="68" t="s">
        <v>131</v>
      </c>
      <c r="C383" s="69">
        <v>43490</v>
      </c>
      <c r="D383" s="69">
        <v>43596</v>
      </c>
      <c r="E383" s="68" t="s">
        <v>58</v>
      </c>
      <c r="F383" s="36">
        <f t="shared" si="13"/>
        <v>106</v>
      </c>
      <c r="G383" s="39">
        <f>(NETWORKDAYS(C383,D383,Festivos!A389:A424)-1)</f>
        <v>75</v>
      </c>
      <c r="H383" s="67" t="s">
        <v>132</v>
      </c>
    </row>
    <row r="384" spans="1:8" ht="36" customHeight="1">
      <c r="A384" s="22">
        <v>379</v>
      </c>
      <c r="B384" s="68" t="s">
        <v>153</v>
      </c>
      <c r="C384" s="69">
        <v>43493</v>
      </c>
      <c r="D384" s="69">
        <v>43576</v>
      </c>
      <c r="E384" s="68" t="s">
        <v>58</v>
      </c>
      <c r="F384" s="36">
        <f t="shared" si="13"/>
        <v>83</v>
      </c>
      <c r="G384" s="39">
        <f>(NETWORKDAYS(C384,D384,Festivos!A390:A425)-1)</f>
        <v>59</v>
      </c>
      <c r="H384" s="67" t="s">
        <v>138</v>
      </c>
    </row>
    <row r="385" spans="1:8" ht="36" customHeight="1">
      <c r="A385" s="22">
        <v>380</v>
      </c>
      <c r="B385" s="68" t="s">
        <v>135</v>
      </c>
      <c r="C385" s="69">
        <v>43493</v>
      </c>
      <c r="D385" s="69">
        <v>43672</v>
      </c>
      <c r="E385" s="68" t="s">
        <v>16</v>
      </c>
      <c r="F385" s="36">
        <f t="shared" si="13"/>
        <v>179</v>
      </c>
      <c r="G385" s="39">
        <f>(NETWORKDAYS(C385,D385,Festivos!A391:A426)-1)</f>
        <v>129</v>
      </c>
      <c r="H385" s="67" t="s">
        <v>139</v>
      </c>
    </row>
    <row r="386" spans="1:8" ht="36" customHeight="1">
      <c r="A386" s="22">
        <v>381</v>
      </c>
      <c r="B386" s="68" t="s">
        <v>135</v>
      </c>
      <c r="C386" s="69">
        <v>43496</v>
      </c>
      <c r="D386" s="69">
        <v>43501</v>
      </c>
      <c r="E386" s="68" t="s">
        <v>58</v>
      </c>
      <c r="F386" s="36">
        <f t="shared" si="13"/>
        <v>5</v>
      </c>
      <c r="G386" s="39">
        <f>(NETWORKDAYS(C386,D386,Festivos!A392:A427)-1)</f>
        <v>3</v>
      </c>
      <c r="H386" s="67" t="s">
        <v>136</v>
      </c>
    </row>
    <row r="387" spans="1:8" ht="36" customHeight="1">
      <c r="A387" s="22">
        <v>382</v>
      </c>
      <c r="B387" s="68" t="s">
        <v>135</v>
      </c>
      <c r="C387" s="69">
        <v>43504</v>
      </c>
      <c r="D387" s="69">
        <v>43658</v>
      </c>
      <c r="E387" s="68" t="s">
        <v>58</v>
      </c>
      <c r="F387" s="36">
        <f t="shared" si="13"/>
        <v>154</v>
      </c>
      <c r="G387" s="39">
        <f>(NETWORKDAYS(C387,D387,Festivos!A393:A428)-1)</f>
        <v>110</v>
      </c>
      <c r="H387" s="67" t="s">
        <v>139</v>
      </c>
    </row>
    <row r="388" spans="1:8" ht="36" customHeight="1">
      <c r="A388" s="22">
        <v>383</v>
      </c>
      <c r="B388" s="68" t="s">
        <v>134</v>
      </c>
      <c r="C388" s="69">
        <v>43511</v>
      </c>
      <c r="D388" s="69">
        <v>43524</v>
      </c>
      <c r="E388" s="68" t="s">
        <v>58</v>
      </c>
      <c r="F388" s="36">
        <f t="shared" si="13"/>
        <v>13</v>
      </c>
      <c r="G388" s="39">
        <f>(NETWORKDAYS(C388,D388,Festivos!A394:A429)-1)</f>
        <v>9</v>
      </c>
      <c r="H388" s="67" t="s">
        <v>133</v>
      </c>
    </row>
    <row r="389" spans="1:8" ht="36" customHeight="1">
      <c r="A389" s="22">
        <v>384</v>
      </c>
      <c r="B389" s="68" t="s">
        <v>135</v>
      </c>
      <c r="C389" s="69">
        <v>43511</v>
      </c>
      <c r="D389" s="69">
        <v>43800</v>
      </c>
      <c r="E389" s="68" t="s">
        <v>16</v>
      </c>
      <c r="F389" s="36">
        <f t="shared" si="13"/>
        <v>289</v>
      </c>
      <c r="G389" s="39">
        <f>(NETWORKDAYS(C389,D389,Festivos!A395:A430)-1)</f>
        <v>205</v>
      </c>
      <c r="H389" s="67" t="s">
        <v>139</v>
      </c>
    </row>
    <row r="390" spans="1:8" ht="36" customHeight="1">
      <c r="A390" s="22">
        <v>385</v>
      </c>
      <c r="B390" s="68" t="s">
        <v>131</v>
      </c>
      <c r="C390" s="69">
        <v>43512</v>
      </c>
      <c r="D390" s="69">
        <v>43548</v>
      </c>
      <c r="E390" s="68" t="s">
        <v>58</v>
      </c>
      <c r="F390" s="36">
        <f t="shared" si="13"/>
        <v>36</v>
      </c>
      <c r="G390" s="39">
        <f>(NETWORKDAYS(C390,D390,Festivos!A396:A431)-1)</f>
        <v>24</v>
      </c>
      <c r="H390" s="67" t="s">
        <v>133</v>
      </c>
    </row>
    <row r="391" spans="1:8" ht="36" customHeight="1">
      <c r="A391" s="22">
        <v>386</v>
      </c>
      <c r="B391" s="68" t="s">
        <v>131</v>
      </c>
      <c r="C391" s="69">
        <v>43521</v>
      </c>
      <c r="D391" s="69">
        <v>43794</v>
      </c>
      <c r="E391" s="68" t="s">
        <v>58</v>
      </c>
      <c r="F391" s="36">
        <f t="shared" si="13"/>
        <v>273</v>
      </c>
      <c r="G391" s="39">
        <f>(NETWORKDAYS(C391,D391,Festivos!A397:A432)-1)</f>
        <v>195</v>
      </c>
      <c r="H391" s="67" t="s">
        <v>132</v>
      </c>
    </row>
    <row r="392" spans="1:8" ht="36" customHeight="1">
      <c r="A392" s="22">
        <v>387</v>
      </c>
      <c r="B392" s="68" t="s">
        <v>131</v>
      </c>
      <c r="C392" s="69">
        <v>43521</v>
      </c>
      <c r="D392" s="69">
        <v>43592</v>
      </c>
      <c r="E392" s="68" t="s">
        <v>58</v>
      </c>
      <c r="F392" s="36">
        <f t="shared" si="13"/>
        <v>71</v>
      </c>
      <c r="G392" s="39">
        <f>(NETWORKDAYS(C392,D392,Festivos!A398:A433)-1)</f>
        <v>51</v>
      </c>
      <c r="H392" s="67" t="s">
        <v>133</v>
      </c>
    </row>
    <row r="393" spans="1:8" ht="36" customHeight="1">
      <c r="A393" s="22">
        <v>388</v>
      </c>
      <c r="B393" s="68" t="s">
        <v>131</v>
      </c>
      <c r="C393" s="69">
        <v>43521</v>
      </c>
      <c r="D393" s="69">
        <v>43592</v>
      </c>
      <c r="E393" s="68" t="s">
        <v>58</v>
      </c>
      <c r="F393" s="36">
        <f t="shared" si="13"/>
        <v>71</v>
      </c>
      <c r="G393" s="39">
        <f>(NETWORKDAYS(C393,D393,Festivos!A399:A434)-1)</f>
        <v>51</v>
      </c>
      <c r="H393" s="67" t="s">
        <v>133</v>
      </c>
    </row>
    <row r="394" spans="1:8" ht="36" customHeight="1">
      <c r="A394" s="22">
        <v>389</v>
      </c>
      <c r="B394" s="68" t="s">
        <v>131</v>
      </c>
      <c r="C394" s="69">
        <v>43522</v>
      </c>
      <c r="D394" s="69">
        <v>43595</v>
      </c>
      <c r="E394" s="68" t="s">
        <v>58</v>
      </c>
      <c r="F394" s="36">
        <f t="shared" si="13"/>
        <v>73</v>
      </c>
      <c r="G394" s="39">
        <f>(NETWORKDAYS(C394,D394,Festivos!A400:A435)-1)</f>
        <v>53</v>
      </c>
      <c r="H394" s="67" t="s">
        <v>133</v>
      </c>
    </row>
    <row r="395" spans="1:8" ht="36" customHeight="1">
      <c r="A395" s="22">
        <v>390</v>
      </c>
      <c r="B395" s="68" t="s">
        <v>131</v>
      </c>
      <c r="C395" s="69">
        <v>43522</v>
      </c>
      <c r="D395" s="69">
        <v>43582</v>
      </c>
      <c r="E395" s="68" t="s">
        <v>58</v>
      </c>
      <c r="F395" s="36">
        <f t="shared" si="13"/>
        <v>60</v>
      </c>
      <c r="G395" s="39">
        <f>(NETWORKDAYS(C395,D395,Festivos!A401:A436)-1)</f>
        <v>43</v>
      </c>
      <c r="H395" s="67" t="s">
        <v>133</v>
      </c>
    </row>
    <row r="396" spans="1:8" ht="36" customHeight="1">
      <c r="A396" s="22">
        <v>391</v>
      </c>
      <c r="B396" s="68" t="s">
        <v>131</v>
      </c>
      <c r="C396" s="69">
        <v>43522</v>
      </c>
      <c r="D396" s="69">
        <v>43556</v>
      </c>
      <c r="E396" s="68" t="s">
        <v>58</v>
      </c>
      <c r="F396" s="36">
        <f t="shared" si="13"/>
        <v>34</v>
      </c>
      <c r="G396" s="39">
        <f>(NETWORKDAYS(C396,D396,Festivos!A402:A437)-1)</f>
        <v>24</v>
      </c>
      <c r="H396" s="67" t="s">
        <v>133</v>
      </c>
    </row>
    <row r="397" spans="1:8" ht="36" customHeight="1">
      <c r="A397" s="22">
        <v>392</v>
      </c>
      <c r="B397" s="68" t="s">
        <v>131</v>
      </c>
      <c r="C397" s="69">
        <v>43522</v>
      </c>
      <c r="D397" s="69">
        <v>43552</v>
      </c>
      <c r="E397" s="68" t="s">
        <v>58</v>
      </c>
      <c r="F397" s="36">
        <f t="shared" si="13"/>
        <v>30</v>
      </c>
      <c r="G397" s="39">
        <f>(NETWORKDAYS(C397,D397,Festivos!A403:A438)-1)</f>
        <v>22</v>
      </c>
      <c r="H397" s="67" t="s">
        <v>133</v>
      </c>
    </row>
    <row r="398" spans="1:8" ht="36" customHeight="1">
      <c r="A398" s="22">
        <v>393</v>
      </c>
      <c r="B398" s="68" t="s">
        <v>131</v>
      </c>
      <c r="C398" s="69">
        <v>43522</v>
      </c>
      <c r="D398" s="69">
        <v>43559</v>
      </c>
      <c r="E398" s="68" t="s">
        <v>58</v>
      </c>
      <c r="F398" s="36">
        <f t="shared" si="13"/>
        <v>37</v>
      </c>
      <c r="G398" s="39">
        <f>(NETWORKDAYS(C398,D398,Festivos!A404:A439)-1)</f>
        <v>27</v>
      </c>
      <c r="H398" s="67" t="s">
        <v>133</v>
      </c>
    </row>
    <row r="399" spans="1:8" ht="36" customHeight="1">
      <c r="A399" s="22">
        <v>394</v>
      </c>
      <c r="B399" s="68" t="s">
        <v>131</v>
      </c>
      <c r="C399" s="69">
        <v>43522</v>
      </c>
      <c r="D399" s="69">
        <v>43552</v>
      </c>
      <c r="E399" s="68" t="s">
        <v>58</v>
      </c>
      <c r="F399" s="36">
        <f t="shared" si="13"/>
        <v>30</v>
      </c>
      <c r="G399" s="39">
        <f>(NETWORKDAYS(C399,D399,Festivos!A405:A440)-1)</f>
        <v>22</v>
      </c>
      <c r="H399" s="67" t="s">
        <v>133</v>
      </c>
    </row>
    <row r="400" spans="1:8" ht="36" customHeight="1">
      <c r="A400" s="22">
        <v>395</v>
      </c>
      <c r="B400" s="68" t="s">
        <v>131</v>
      </c>
      <c r="C400" s="69">
        <v>43522</v>
      </c>
      <c r="D400" s="69">
        <v>43560</v>
      </c>
      <c r="E400" s="68" t="s">
        <v>58</v>
      </c>
      <c r="F400" s="36">
        <f t="shared" si="13"/>
        <v>38</v>
      </c>
      <c r="G400" s="39">
        <f>(NETWORKDAYS(C400,D400,Festivos!A406:A441)-1)</f>
        <v>28</v>
      </c>
      <c r="H400" s="67" t="s">
        <v>133</v>
      </c>
    </row>
    <row r="401" spans="1:8" ht="36" customHeight="1">
      <c r="A401" s="22">
        <v>396</v>
      </c>
      <c r="B401" s="68" t="s">
        <v>135</v>
      </c>
      <c r="C401" s="69">
        <v>43529</v>
      </c>
      <c r="D401" s="69">
        <v>43650</v>
      </c>
      <c r="E401" s="68" t="s">
        <v>58</v>
      </c>
      <c r="F401" s="36">
        <f t="shared" si="13"/>
        <v>121</v>
      </c>
      <c r="G401" s="39">
        <f>(NETWORKDAYS(C401,D401,Festivos!A407:A442)-1)</f>
        <v>87</v>
      </c>
      <c r="H401" s="67" t="s">
        <v>139</v>
      </c>
    </row>
    <row r="402" spans="1:8" ht="36" customHeight="1">
      <c r="A402" s="22">
        <v>397</v>
      </c>
      <c r="B402" s="68" t="s">
        <v>154</v>
      </c>
      <c r="C402" s="69">
        <v>43530</v>
      </c>
      <c r="D402" s="69">
        <v>43692</v>
      </c>
      <c r="E402" s="68" t="s">
        <v>16</v>
      </c>
      <c r="F402" s="36">
        <f t="shared" si="13"/>
        <v>162</v>
      </c>
      <c r="G402" s="39">
        <f>(NETWORKDAYS(C402,D402,Festivos!A408:A443)-1)</f>
        <v>116</v>
      </c>
      <c r="H402" s="67" t="s">
        <v>140</v>
      </c>
    </row>
    <row r="403" spans="1:8" ht="36" customHeight="1">
      <c r="A403" s="22">
        <v>398</v>
      </c>
      <c r="B403" s="68" t="s">
        <v>131</v>
      </c>
      <c r="C403" s="69">
        <v>43537</v>
      </c>
      <c r="D403" s="69">
        <v>43539</v>
      </c>
      <c r="E403" s="68" t="s">
        <v>16</v>
      </c>
      <c r="F403" s="36">
        <f t="shared" si="13"/>
        <v>2</v>
      </c>
      <c r="G403" s="39">
        <f>(NETWORKDAYS(C403,D403,Festivos!A409:A444)-1)</f>
        <v>2</v>
      </c>
      <c r="H403" s="67" t="s">
        <v>133</v>
      </c>
    </row>
    <row r="404" spans="1:8" ht="36" customHeight="1">
      <c r="A404" s="22">
        <v>399</v>
      </c>
      <c r="B404" s="68" t="s">
        <v>131</v>
      </c>
      <c r="C404" s="69">
        <v>43537</v>
      </c>
      <c r="D404" s="69">
        <v>43539</v>
      </c>
      <c r="E404" s="68" t="s">
        <v>16</v>
      </c>
      <c r="F404" s="36">
        <f t="shared" si="13"/>
        <v>2</v>
      </c>
      <c r="G404" s="39">
        <f>(NETWORKDAYS(C404,D404,Festivos!A410:A445)-1)</f>
        <v>2</v>
      </c>
      <c r="H404" s="67" t="s">
        <v>133</v>
      </c>
    </row>
    <row r="405" spans="1:8" ht="36" customHeight="1">
      <c r="A405" s="22">
        <v>400</v>
      </c>
      <c r="B405" s="68" t="s">
        <v>131</v>
      </c>
      <c r="C405" s="69">
        <v>43542</v>
      </c>
      <c r="D405" s="69">
        <v>43557</v>
      </c>
      <c r="E405" s="68" t="s">
        <v>58</v>
      </c>
      <c r="F405" s="36">
        <f t="shared" si="13"/>
        <v>15</v>
      </c>
      <c r="G405" s="39">
        <f>(NETWORKDAYS(C405,D405,Festivos!A411:A446)-1)</f>
        <v>11</v>
      </c>
      <c r="H405" s="67" t="s">
        <v>133</v>
      </c>
    </row>
    <row r="406" spans="1:8" ht="36" customHeight="1">
      <c r="A406" s="22">
        <v>401</v>
      </c>
      <c r="B406" s="68" t="s">
        <v>131</v>
      </c>
      <c r="C406" s="69">
        <v>43542</v>
      </c>
      <c r="D406" s="69">
        <v>43557</v>
      </c>
      <c r="E406" s="68" t="s">
        <v>58</v>
      </c>
      <c r="F406" s="36">
        <f t="shared" si="13"/>
        <v>15</v>
      </c>
      <c r="G406" s="39">
        <f>(NETWORKDAYS(C406,D406,Festivos!A412:A447)-1)</f>
        <v>11</v>
      </c>
      <c r="H406" s="67" t="s">
        <v>133</v>
      </c>
    </row>
    <row r="407" spans="1:8" ht="36" customHeight="1">
      <c r="A407" s="22">
        <v>402</v>
      </c>
      <c r="B407" s="68" t="s">
        <v>131</v>
      </c>
      <c r="C407" s="69">
        <v>43542</v>
      </c>
      <c r="D407" s="69">
        <v>43552</v>
      </c>
      <c r="E407" s="68" t="s">
        <v>58</v>
      </c>
      <c r="F407" s="36">
        <f t="shared" si="13"/>
        <v>10</v>
      </c>
      <c r="G407" s="39">
        <f>(NETWORKDAYS(C407,D407,Festivos!A413:A448)-1)</f>
        <v>8</v>
      </c>
      <c r="H407" s="67" t="s">
        <v>133</v>
      </c>
    </row>
    <row r="408" spans="1:8" ht="36" customHeight="1">
      <c r="A408" s="22">
        <v>403</v>
      </c>
      <c r="B408" s="68" t="s">
        <v>131</v>
      </c>
      <c r="C408" s="69">
        <v>43542</v>
      </c>
      <c r="D408" s="69">
        <v>43557</v>
      </c>
      <c r="E408" s="68" t="s">
        <v>58</v>
      </c>
      <c r="F408" s="36">
        <f t="shared" si="13"/>
        <v>15</v>
      </c>
      <c r="G408" s="39">
        <f>(NETWORKDAYS(C408,D408,Festivos!A414:A449)-1)</f>
        <v>11</v>
      </c>
      <c r="H408" s="67" t="s">
        <v>133</v>
      </c>
    </row>
    <row r="409" spans="1:8" ht="36" customHeight="1">
      <c r="A409" s="22">
        <v>404</v>
      </c>
      <c r="B409" s="68" t="s">
        <v>131</v>
      </c>
      <c r="C409" s="69">
        <v>43542</v>
      </c>
      <c r="D409" s="69">
        <v>43563</v>
      </c>
      <c r="E409" s="68" t="s">
        <v>58</v>
      </c>
      <c r="F409" s="36">
        <f t="shared" si="13"/>
        <v>21</v>
      </c>
      <c r="G409" s="39">
        <f>(NETWORKDAYS(C409,D409,Festivos!A415:A450)-1)</f>
        <v>15</v>
      </c>
      <c r="H409" s="67" t="s">
        <v>133</v>
      </c>
    </row>
    <row r="410" spans="1:8" ht="36" customHeight="1">
      <c r="A410" s="22">
        <v>405</v>
      </c>
      <c r="B410" s="68" t="s">
        <v>154</v>
      </c>
      <c r="C410" s="69">
        <v>43548</v>
      </c>
      <c r="D410" s="69">
        <v>43655</v>
      </c>
      <c r="E410" s="68" t="s">
        <v>16</v>
      </c>
      <c r="F410" s="36">
        <f t="shared" si="13"/>
        <v>107</v>
      </c>
      <c r="G410" s="39">
        <f>(NETWORKDAYS(C410,D410,Festivos!A416:A451)-1)</f>
        <v>76</v>
      </c>
      <c r="H410" s="67" t="s">
        <v>140</v>
      </c>
    </row>
    <row r="411" spans="1:8" ht="36" customHeight="1">
      <c r="A411" s="22">
        <v>406</v>
      </c>
      <c r="B411" s="68" t="s">
        <v>146</v>
      </c>
      <c r="C411" s="69">
        <v>43551</v>
      </c>
      <c r="D411" s="69">
        <v>43565</v>
      </c>
      <c r="E411" s="68" t="s">
        <v>58</v>
      </c>
      <c r="F411" s="36">
        <f t="shared" si="13"/>
        <v>14</v>
      </c>
      <c r="G411" s="39">
        <f>(NETWORKDAYS(C411,D411,Festivos!A417:A452)-1)</f>
        <v>10</v>
      </c>
      <c r="H411" s="67" t="s">
        <v>133</v>
      </c>
    </row>
    <row r="412" spans="1:8" ht="36" customHeight="1">
      <c r="A412" s="22">
        <v>407</v>
      </c>
      <c r="B412" s="68" t="s">
        <v>131</v>
      </c>
      <c r="C412" s="69">
        <v>43552</v>
      </c>
      <c r="D412" s="69">
        <v>43556</v>
      </c>
      <c r="E412" s="68" t="s">
        <v>16</v>
      </c>
      <c r="F412" s="36">
        <f t="shared" si="13"/>
        <v>4</v>
      </c>
      <c r="G412" s="39">
        <f>(NETWORKDAYS(C412,D412,Festivos!A418:A453)-1)</f>
        <v>2</v>
      </c>
      <c r="H412" s="67" t="s">
        <v>133</v>
      </c>
    </row>
    <row r="413" spans="1:8" ht="36" customHeight="1">
      <c r="A413" s="22">
        <v>408</v>
      </c>
      <c r="B413" s="68" t="s">
        <v>135</v>
      </c>
      <c r="C413" s="69">
        <v>43565</v>
      </c>
      <c r="D413" s="69">
        <v>43748</v>
      </c>
      <c r="E413" s="68" t="s">
        <v>16</v>
      </c>
      <c r="F413" s="36">
        <f t="shared" ref="F413:F444" si="14">D413-C413</f>
        <v>183</v>
      </c>
      <c r="G413" s="39">
        <f>(NETWORKDAYS(C413,D413,Festivos!A419:A454)-1)</f>
        <v>131</v>
      </c>
      <c r="H413" s="67" t="s">
        <v>139</v>
      </c>
    </row>
    <row r="414" spans="1:8" ht="36" customHeight="1">
      <c r="A414" s="22">
        <v>409</v>
      </c>
      <c r="B414" s="68" t="s">
        <v>135</v>
      </c>
      <c r="C414" s="69">
        <v>43565</v>
      </c>
      <c r="D414" s="69">
        <v>43756</v>
      </c>
      <c r="E414" s="68" t="s">
        <v>16</v>
      </c>
      <c r="F414" s="36">
        <f t="shared" si="14"/>
        <v>191</v>
      </c>
      <c r="G414" s="39">
        <f>(NETWORKDAYS(C414,D414,Festivos!A420:A455)-1)</f>
        <v>137</v>
      </c>
      <c r="H414" s="67" t="s">
        <v>139</v>
      </c>
    </row>
    <row r="415" spans="1:8" ht="36" customHeight="1">
      <c r="A415" s="22">
        <v>410</v>
      </c>
      <c r="B415" s="68" t="s">
        <v>134</v>
      </c>
      <c r="C415" s="69">
        <v>43567</v>
      </c>
      <c r="D415" s="69">
        <v>43651</v>
      </c>
      <c r="E415" s="68" t="s">
        <v>16</v>
      </c>
      <c r="F415" s="36">
        <f t="shared" si="14"/>
        <v>84</v>
      </c>
      <c r="G415" s="39">
        <f>(NETWORKDAYS(C415,D415,Festivos!A421:A456)-1)</f>
        <v>60</v>
      </c>
      <c r="H415" s="67" t="s">
        <v>133</v>
      </c>
    </row>
    <row r="416" spans="1:8" ht="36" customHeight="1">
      <c r="A416" s="22">
        <v>411</v>
      </c>
      <c r="B416" s="68" t="s">
        <v>134</v>
      </c>
      <c r="C416" s="69">
        <v>43567</v>
      </c>
      <c r="D416" s="69">
        <v>43613</v>
      </c>
      <c r="E416" s="68" t="s">
        <v>58</v>
      </c>
      <c r="F416" s="36">
        <f t="shared" si="14"/>
        <v>46</v>
      </c>
      <c r="G416" s="39">
        <f>(NETWORKDAYS(C416,D416,Festivos!A422:A457)-1)</f>
        <v>32</v>
      </c>
      <c r="H416" s="67" t="s">
        <v>133</v>
      </c>
    </row>
    <row r="417" spans="1:8" ht="36" customHeight="1">
      <c r="A417" s="22">
        <v>412</v>
      </c>
      <c r="B417" s="68" t="s">
        <v>134</v>
      </c>
      <c r="C417" s="69">
        <v>43567</v>
      </c>
      <c r="D417" s="69">
        <v>43595</v>
      </c>
      <c r="E417" s="68" t="s">
        <v>16</v>
      </c>
      <c r="F417" s="36">
        <f t="shared" si="14"/>
        <v>28</v>
      </c>
      <c r="G417" s="39">
        <f>(NETWORKDAYS(C417,D417,Festivos!A423:A458)-1)</f>
        <v>20</v>
      </c>
      <c r="H417" s="67" t="s">
        <v>133</v>
      </c>
    </row>
    <row r="418" spans="1:8" ht="36" customHeight="1">
      <c r="A418" s="22">
        <v>413</v>
      </c>
      <c r="B418" s="68" t="s">
        <v>134</v>
      </c>
      <c r="C418" s="69">
        <v>43567</v>
      </c>
      <c r="D418" s="69">
        <v>43595</v>
      </c>
      <c r="E418" s="68" t="s">
        <v>16</v>
      </c>
      <c r="F418" s="36">
        <f t="shared" si="14"/>
        <v>28</v>
      </c>
      <c r="G418" s="39">
        <f>(NETWORKDAYS(C418,D418,Festivos!A424:A459)-1)</f>
        <v>20</v>
      </c>
      <c r="H418" s="67" t="s">
        <v>133</v>
      </c>
    </row>
    <row r="419" spans="1:8" ht="36" customHeight="1">
      <c r="A419" s="22">
        <v>414</v>
      </c>
      <c r="B419" s="68" t="s">
        <v>134</v>
      </c>
      <c r="C419" s="69">
        <v>43567</v>
      </c>
      <c r="D419" s="69">
        <v>43603</v>
      </c>
      <c r="E419" s="68" t="s">
        <v>58</v>
      </c>
      <c r="F419" s="36">
        <f t="shared" si="14"/>
        <v>36</v>
      </c>
      <c r="G419" s="39">
        <f>(NETWORKDAYS(C419,D419,Festivos!A425:A460)-1)</f>
        <v>25</v>
      </c>
      <c r="H419" s="67" t="s">
        <v>133</v>
      </c>
    </row>
    <row r="420" spans="1:8" ht="36" customHeight="1">
      <c r="A420" s="22">
        <v>415</v>
      </c>
      <c r="B420" s="68" t="s">
        <v>134</v>
      </c>
      <c r="C420" s="69">
        <v>43567</v>
      </c>
      <c r="D420" s="69">
        <v>43603</v>
      </c>
      <c r="E420" s="68" t="s">
        <v>58</v>
      </c>
      <c r="F420" s="36">
        <f t="shared" si="14"/>
        <v>36</v>
      </c>
      <c r="G420" s="39">
        <f>(NETWORKDAYS(C420,D420,Festivos!A426:A461)-1)</f>
        <v>25</v>
      </c>
      <c r="H420" s="67" t="s">
        <v>133</v>
      </c>
    </row>
    <row r="421" spans="1:8" ht="36" customHeight="1">
      <c r="A421" s="22">
        <v>416</v>
      </c>
      <c r="B421" s="68" t="s">
        <v>131</v>
      </c>
      <c r="C421" s="69">
        <v>43933</v>
      </c>
      <c r="D421" s="69">
        <v>44017</v>
      </c>
      <c r="E421" s="68" t="s">
        <v>58</v>
      </c>
      <c r="F421" s="36">
        <f t="shared" si="14"/>
        <v>84</v>
      </c>
      <c r="G421" s="39">
        <f>(NETWORKDAYS(C421,D421,Festivos!A427:A462)-1)</f>
        <v>59</v>
      </c>
      <c r="H421" s="67" t="s">
        <v>133</v>
      </c>
    </row>
    <row r="422" spans="1:8" ht="36" customHeight="1">
      <c r="A422" s="22">
        <v>417</v>
      </c>
      <c r="B422" s="68" t="s">
        <v>134</v>
      </c>
      <c r="C422" s="69">
        <v>43567</v>
      </c>
      <c r="D422" s="69">
        <v>43595</v>
      </c>
      <c r="E422" s="68" t="s">
        <v>16</v>
      </c>
      <c r="F422" s="36">
        <f t="shared" si="14"/>
        <v>28</v>
      </c>
      <c r="G422" s="39">
        <f>(NETWORKDAYS(C422,D422,Festivos!A428:A463)-1)</f>
        <v>20</v>
      </c>
      <c r="H422" s="67" t="s">
        <v>133</v>
      </c>
    </row>
    <row r="423" spans="1:8" ht="36" customHeight="1">
      <c r="A423" s="22">
        <v>418</v>
      </c>
      <c r="B423" s="68" t="s">
        <v>134</v>
      </c>
      <c r="C423" s="69">
        <v>43567</v>
      </c>
      <c r="D423" s="69">
        <v>43595</v>
      </c>
      <c r="E423" s="68" t="s">
        <v>16</v>
      </c>
      <c r="F423" s="36">
        <f t="shared" si="14"/>
        <v>28</v>
      </c>
      <c r="G423" s="39">
        <f>(NETWORKDAYS(C423,D423,Festivos!A429:A464)-1)</f>
        <v>20</v>
      </c>
      <c r="H423" s="67" t="s">
        <v>133</v>
      </c>
    </row>
    <row r="424" spans="1:8" ht="36" customHeight="1">
      <c r="A424" s="22">
        <v>419</v>
      </c>
      <c r="B424" s="68" t="s">
        <v>134</v>
      </c>
      <c r="C424" s="69">
        <v>43567</v>
      </c>
      <c r="D424" s="69">
        <v>43961</v>
      </c>
      <c r="E424" s="68" t="s">
        <v>58</v>
      </c>
      <c r="F424" s="36">
        <f t="shared" si="14"/>
        <v>394</v>
      </c>
      <c r="G424" s="39">
        <f>(NETWORKDAYS(C424,D424,Festivos!A430:A465)-1)</f>
        <v>280</v>
      </c>
      <c r="H424" s="67" t="s">
        <v>132</v>
      </c>
    </row>
    <row r="425" spans="1:8" ht="36" customHeight="1">
      <c r="A425" s="22">
        <v>420</v>
      </c>
      <c r="B425" s="68" t="s">
        <v>134</v>
      </c>
      <c r="C425" s="69">
        <v>43567</v>
      </c>
      <c r="D425" s="69">
        <v>43610</v>
      </c>
      <c r="E425" s="68" t="s">
        <v>58</v>
      </c>
      <c r="F425" s="36">
        <f t="shared" si="14"/>
        <v>43</v>
      </c>
      <c r="G425" s="39">
        <f>(NETWORKDAYS(C425,D425,Festivos!A431:A466)-1)</f>
        <v>30</v>
      </c>
      <c r="H425" s="67" t="s">
        <v>133</v>
      </c>
    </row>
    <row r="426" spans="1:8" ht="36" customHeight="1">
      <c r="A426" s="22">
        <v>421</v>
      </c>
      <c r="B426" s="68" t="s">
        <v>134</v>
      </c>
      <c r="C426" s="69">
        <v>43567</v>
      </c>
      <c r="D426" s="69">
        <v>43595</v>
      </c>
      <c r="E426" s="68" t="s">
        <v>16</v>
      </c>
      <c r="F426" s="36">
        <f t="shared" si="14"/>
        <v>28</v>
      </c>
      <c r="G426" s="39">
        <f>(NETWORKDAYS(C426,D426,Festivos!A432:A467)-1)</f>
        <v>20</v>
      </c>
      <c r="H426" s="67" t="s">
        <v>133</v>
      </c>
    </row>
    <row r="427" spans="1:8" ht="36" customHeight="1">
      <c r="A427" s="22">
        <v>422</v>
      </c>
      <c r="B427" s="68" t="s">
        <v>134</v>
      </c>
      <c r="C427" s="69">
        <v>43567</v>
      </c>
      <c r="D427" s="69">
        <v>43595</v>
      </c>
      <c r="E427" s="68" t="s">
        <v>16</v>
      </c>
      <c r="F427" s="36">
        <f t="shared" si="14"/>
        <v>28</v>
      </c>
      <c r="G427" s="39">
        <f>(NETWORKDAYS(C427,D427,Festivos!A433:A468)-1)</f>
        <v>20</v>
      </c>
      <c r="H427" s="67" t="s">
        <v>133</v>
      </c>
    </row>
    <row r="428" spans="1:8" ht="36" customHeight="1">
      <c r="A428" s="22">
        <v>423</v>
      </c>
      <c r="B428" s="68" t="s">
        <v>134</v>
      </c>
      <c r="C428" s="69">
        <v>43567</v>
      </c>
      <c r="D428" s="69">
        <v>43595</v>
      </c>
      <c r="E428" s="68" t="s">
        <v>16</v>
      </c>
      <c r="F428" s="36">
        <f t="shared" si="14"/>
        <v>28</v>
      </c>
      <c r="G428" s="39">
        <f>(NETWORKDAYS(C428,D428,Festivos!A434:A469)-1)</f>
        <v>20</v>
      </c>
      <c r="H428" s="67" t="s">
        <v>133</v>
      </c>
    </row>
    <row r="429" spans="1:8" ht="36" customHeight="1">
      <c r="A429" s="22">
        <v>424</v>
      </c>
      <c r="B429" s="68" t="s">
        <v>131</v>
      </c>
      <c r="C429" s="69">
        <v>43567</v>
      </c>
      <c r="D429" s="69">
        <v>43594</v>
      </c>
      <c r="E429" s="68" t="s">
        <v>58</v>
      </c>
      <c r="F429" s="36">
        <f t="shared" si="14"/>
        <v>27</v>
      </c>
      <c r="G429" s="39">
        <f>(NETWORKDAYS(C429,D429,Festivos!A435:A470)-1)</f>
        <v>19</v>
      </c>
      <c r="H429" s="67" t="s">
        <v>133</v>
      </c>
    </row>
    <row r="430" spans="1:8" ht="36" customHeight="1">
      <c r="A430" s="22">
        <v>425</v>
      </c>
      <c r="B430" s="68" t="s">
        <v>131</v>
      </c>
      <c r="C430" s="69">
        <v>43567</v>
      </c>
      <c r="D430" s="69">
        <v>43782</v>
      </c>
      <c r="E430" s="68" t="s">
        <v>16</v>
      </c>
      <c r="F430" s="36">
        <f t="shared" si="14"/>
        <v>215</v>
      </c>
      <c r="G430" s="39">
        <f>(NETWORKDAYS(C430,D430,Festivos!A436:A471)-1)</f>
        <v>153</v>
      </c>
      <c r="H430" s="67" t="s">
        <v>132</v>
      </c>
    </row>
    <row r="431" spans="1:8" ht="36" customHeight="1">
      <c r="A431" s="22">
        <v>426</v>
      </c>
      <c r="B431" s="68" t="s">
        <v>131</v>
      </c>
      <c r="C431" s="69">
        <v>43567</v>
      </c>
      <c r="D431" s="69">
        <v>43651</v>
      </c>
      <c r="E431" s="68" t="s">
        <v>58</v>
      </c>
      <c r="F431" s="36">
        <f t="shared" si="14"/>
        <v>84</v>
      </c>
      <c r="G431" s="39">
        <f>(NETWORKDAYS(C431,D431,Festivos!A437:A472)-1)</f>
        <v>60</v>
      </c>
      <c r="H431" s="67" t="s">
        <v>133</v>
      </c>
    </row>
    <row r="432" spans="1:8" ht="36" customHeight="1">
      <c r="A432" s="22">
        <v>427</v>
      </c>
      <c r="B432" s="68" t="s">
        <v>131</v>
      </c>
      <c r="C432" s="69">
        <v>43567</v>
      </c>
      <c r="D432" s="69">
        <v>43595</v>
      </c>
      <c r="E432" s="68" t="s">
        <v>58</v>
      </c>
      <c r="F432" s="36">
        <f t="shared" si="14"/>
        <v>28</v>
      </c>
      <c r="G432" s="39">
        <f>(NETWORKDAYS(C432,D432,Festivos!A438:A473)-1)</f>
        <v>20</v>
      </c>
      <c r="H432" s="67" t="s">
        <v>133</v>
      </c>
    </row>
    <row r="433" spans="1:8" ht="36" customHeight="1">
      <c r="A433" s="22">
        <v>428</v>
      </c>
      <c r="B433" s="68" t="s">
        <v>131</v>
      </c>
      <c r="C433" s="69">
        <v>43567</v>
      </c>
      <c r="D433" s="69">
        <v>43595</v>
      </c>
      <c r="E433" s="68" t="s">
        <v>16</v>
      </c>
      <c r="F433" s="36">
        <f t="shared" si="14"/>
        <v>28</v>
      </c>
      <c r="G433" s="39">
        <f>(NETWORKDAYS(C433,D433,Festivos!A439:A474)-1)</f>
        <v>20</v>
      </c>
      <c r="H433" s="67" t="s">
        <v>133</v>
      </c>
    </row>
    <row r="434" spans="1:8" ht="36" customHeight="1">
      <c r="A434" s="22">
        <v>429</v>
      </c>
      <c r="B434" s="68" t="s">
        <v>131</v>
      </c>
      <c r="C434" s="69">
        <v>43567</v>
      </c>
      <c r="D434" s="69">
        <v>43578</v>
      </c>
      <c r="E434" s="68" t="s">
        <v>58</v>
      </c>
      <c r="F434" s="36">
        <f t="shared" si="14"/>
        <v>11</v>
      </c>
      <c r="G434" s="39">
        <f>(NETWORKDAYS(C434,D434,Festivos!A440:A475)-1)</f>
        <v>7</v>
      </c>
      <c r="H434" s="67" t="s">
        <v>133</v>
      </c>
    </row>
    <row r="435" spans="1:8" ht="36" customHeight="1">
      <c r="A435" s="22">
        <v>430</v>
      </c>
      <c r="B435" s="68" t="s">
        <v>131</v>
      </c>
      <c r="C435" s="69">
        <v>43567</v>
      </c>
      <c r="D435" s="69">
        <v>43782</v>
      </c>
      <c r="E435" s="68" t="s">
        <v>16</v>
      </c>
      <c r="F435" s="36">
        <f t="shared" si="14"/>
        <v>215</v>
      </c>
      <c r="G435" s="39">
        <f>(NETWORKDAYS(C435,D435,Festivos!A441:A476)-1)</f>
        <v>153</v>
      </c>
      <c r="H435" s="67" t="s">
        <v>132</v>
      </c>
    </row>
    <row r="436" spans="1:8" ht="36" customHeight="1">
      <c r="A436" s="22">
        <v>431</v>
      </c>
      <c r="B436" s="68" t="s">
        <v>131</v>
      </c>
      <c r="C436" s="69">
        <v>43567</v>
      </c>
      <c r="D436" s="69">
        <v>43699</v>
      </c>
      <c r="E436" s="68" t="s">
        <v>16</v>
      </c>
      <c r="F436" s="36">
        <f t="shared" si="14"/>
        <v>132</v>
      </c>
      <c r="G436" s="39">
        <f>(NETWORKDAYS(C436,D436,Festivos!A442:A477)-1)</f>
        <v>94</v>
      </c>
      <c r="H436" s="67" t="s">
        <v>132</v>
      </c>
    </row>
    <row r="437" spans="1:8" ht="36" customHeight="1">
      <c r="A437" s="22">
        <v>432</v>
      </c>
      <c r="B437" s="68" t="s">
        <v>135</v>
      </c>
      <c r="C437" s="69">
        <v>43567</v>
      </c>
      <c r="D437" s="69">
        <v>43597</v>
      </c>
      <c r="E437" s="68" t="s">
        <v>58</v>
      </c>
      <c r="F437" s="36">
        <f t="shared" si="14"/>
        <v>30</v>
      </c>
      <c r="G437" s="39">
        <f>(NETWORKDAYS(C437,D437,Festivos!A443:A478)-1)</f>
        <v>20</v>
      </c>
      <c r="H437" s="67" t="s">
        <v>136</v>
      </c>
    </row>
    <row r="438" spans="1:8" ht="36" customHeight="1">
      <c r="A438" s="22">
        <v>433</v>
      </c>
      <c r="B438" s="68" t="s">
        <v>134</v>
      </c>
      <c r="C438" s="69">
        <v>43567</v>
      </c>
      <c r="D438" s="69">
        <v>43651</v>
      </c>
      <c r="E438" s="68" t="s">
        <v>58</v>
      </c>
      <c r="F438" s="36">
        <f t="shared" si="14"/>
        <v>84</v>
      </c>
      <c r="G438" s="39">
        <f>(NETWORKDAYS(C438,D438,Festivos!A444:A479)-1)</f>
        <v>60</v>
      </c>
      <c r="H438" s="67" t="s">
        <v>133</v>
      </c>
    </row>
    <row r="439" spans="1:8" ht="36" customHeight="1">
      <c r="A439" s="22">
        <v>434</v>
      </c>
      <c r="B439" s="68" t="s">
        <v>131</v>
      </c>
      <c r="C439" s="69">
        <v>43567</v>
      </c>
      <c r="D439" s="69">
        <v>43651</v>
      </c>
      <c r="E439" s="68" t="s">
        <v>58</v>
      </c>
      <c r="F439" s="36">
        <f t="shared" si="14"/>
        <v>84</v>
      </c>
      <c r="G439" s="39">
        <f>(NETWORKDAYS(C439,D439,Festivos!A445:A480)-1)</f>
        <v>60</v>
      </c>
      <c r="H439" s="67" t="s">
        <v>133</v>
      </c>
    </row>
    <row r="440" spans="1:8" ht="36" customHeight="1">
      <c r="A440" s="22">
        <v>435</v>
      </c>
      <c r="B440" s="68" t="s">
        <v>134</v>
      </c>
      <c r="C440" s="69">
        <v>43567</v>
      </c>
      <c r="D440" s="69">
        <v>43675</v>
      </c>
      <c r="E440" s="68" t="s">
        <v>16</v>
      </c>
      <c r="F440" s="36">
        <f t="shared" si="14"/>
        <v>108</v>
      </c>
      <c r="G440" s="39">
        <f>(NETWORKDAYS(C440,D440,Festivos!A446:A481)-1)</f>
        <v>76</v>
      </c>
      <c r="H440" s="67" t="s">
        <v>132</v>
      </c>
    </row>
    <row r="441" spans="1:8" ht="36" customHeight="1">
      <c r="A441" s="22">
        <v>436</v>
      </c>
      <c r="B441" s="68" t="s">
        <v>134</v>
      </c>
      <c r="C441" s="69">
        <v>43567</v>
      </c>
      <c r="D441" s="69">
        <v>43651</v>
      </c>
      <c r="E441" s="68" t="s">
        <v>58</v>
      </c>
      <c r="F441" s="36">
        <f t="shared" si="14"/>
        <v>84</v>
      </c>
      <c r="G441" s="39">
        <f>(NETWORKDAYS(C441,D441,Festivos!A447:A482)-1)</f>
        <v>60</v>
      </c>
      <c r="H441" s="67" t="s">
        <v>133</v>
      </c>
    </row>
    <row r="442" spans="1:8" ht="36" customHeight="1">
      <c r="A442" s="22">
        <v>437</v>
      </c>
      <c r="B442" s="68" t="s">
        <v>134</v>
      </c>
      <c r="C442" s="69">
        <v>43567</v>
      </c>
      <c r="D442" s="69">
        <v>43651</v>
      </c>
      <c r="E442" s="68" t="s">
        <v>58</v>
      </c>
      <c r="F442" s="36">
        <f t="shared" si="14"/>
        <v>84</v>
      </c>
      <c r="G442" s="39">
        <f>(NETWORKDAYS(C442,D442,Festivos!A448:A483)-1)</f>
        <v>60</v>
      </c>
      <c r="H442" s="67" t="s">
        <v>133</v>
      </c>
    </row>
    <row r="443" spans="1:8" ht="36" customHeight="1">
      <c r="A443" s="22">
        <v>438</v>
      </c>
      <c r="B443" s="68" t="s">
        <v>134</v>
      </c>
      <c r="C443" s="69">
        <v>43567</v>
      </c>
      <c r="D443" s="69">
        <v>43612</v>
      </c>
      <c r="E443" s="68" t="s">
        <v>58</v>
      </c>
      <c r="F443" s="36">
        <f t="shared" si="14"/>
        <v>45</v>
      </c>
      <c r="G443" s="39">
        <f>(NETWORKDAYS(C443,D443,Festivos!A449:A484)-1)</f>
        <v>31</v>
      </c>
      <c r="H443" s="67" t="s">
        <v>133</v>
      </c>
    </row>
    <row r="444" spans="1:8" ht="36" customHeight="1">
      <c r="A444" s="22">
        <v>439</v>
      </c>
      <c r="B444" s="68" t="s">
        <v>134</v>
      </c>
      <c r="C444" s="69">
        <v>43577</v>
      </c>
      <c r="D444" s="69">
        <v>43668</v>
      </c>
      <c r="E444" s="68" t="s">
        <v>58</v>
      </c>
      <c r="F444" s="36">
        <f t="shared" si="14"/>
        <v>91</v>
      </c>
      <c r="G444" s="39">
        <f>(NETWORKDAYS(C444,D444,Festivos!A450:A485)-1)</f>
        <v>65</v>
      </c>
      <c r="H444" s="67" t="s">
        <v>133</v>
      </c>
    </row>
    <row r="445" spans="1:8" ht="36" customHeight="1">
      <c r="A445" s="22">
        <v>440</v>
      </c>
      <c r="B445" s="68" t="s">
        <v>135</v>
      </c>
      <c r="C445" s="69">
        <v>43578</v>
      </c>
      <c r="D445" s="69">
        <v>43607</v>
      </c>
      <c r="E445" s="68" t="s">
        <v>16</v>
      </c>
      <c r="F445" s="36">
        <f t="shared" ref="F445:F476" si="15">D445-C445</f>
        <v>29</v>
      </c>
      <c r="G445" s="39">
        <f>(NETWORKDAYS(C445,D445,Festivos!A451:A486)-1)</f>
        <v>21</v>
      </c>
      <c r="H445" s="67" t="s">
        <v>136</v>
      </c>
    </row>
    <row r="446" spans="1:8" ht="36" customHeight="1">
      <c r="A446" s="22">
        <v>441</v>
      </c>
      <c r="B446" s="68" t="s">
        <v>131</v>
      </c>
      <c r="C446" s="69">
        <v>43585</v>
      </c>
      <c r="D446" s="69">
        <v>43635</v>
      </c>
      <c r="E446" s="68" t="s">
        <v>58</v>
      </c>
      <c r="F446" s="36">
        <f t="shared" si="15"/>
        <v>50</v>
      </c>
      <c r="G446" s="39">
        <f>(NETWORKDAYS(C446,D446,Festivos!A452:A487)-1)</f>
        <v>36</v>
      </c>
      <c r="H446" s="67" t="s">
        <v>133</v>
      </c>
    </row>
    <row r="447" spans="1:8" ht="36" customHeight="1">
      <c r="A447" s="22">
        <v>442</v>
      </c>
      <c r="B447" s="68" t="s">
        <v>135</v>
      </c>
      <c r="C447" s="69">
        <v>43585</v>
      </c>
      <c r="D447" s="69">
        <v>43623</v>
      </c>
      <c r="E447" s="68" t="s">
        <v>58</v>
      </c>
      <c r="F447" s="36">
        <f t="shared" si="15"/>
        <v>38</v>
      </c>
      <c r="G447" s="39">
        <f>(NETWORKDAYS(C447,D447,Festivos!A453:A488)-1)</f>
        <v>28</v>
      </c>
      <c r="H447" s="67" t="s">
        <v>136</v>
      </c>
    </row>
    <row r="448" spans="1:8" ht="36" customHeight="1">
      <c r="A448" s="22">
        <v>443</v>
      </c>
      <c r="B448" s="68" t="s">
        <v>134</v>
      </c>
      <c r="C448" s="69">
        <v>43591</v>
      </c>
      <c r="D448" s="69">
        <v>43605</v>
      </c>
      <c r="E448" s="68" t="s">
        <v>16</v>
      </c>
      <c r="F448" s="36">
        <f t="shared" si="15"/>
        <v>14</v>
      </c>
      <c r="G448" s="39">
        <f>(NETWORKDAYS(C448,D448,Festivos!A454:A489)-1)</f>
        <v>10</v>
      </c>
      <c r="H448" s="67" t="s">
        <v>133</v>
      </c>
    </row>
    <row r="449" spans="1:8" ht="36" customHeight="1">
      <c r="A449" s="22">
        <v>444</v>
      </c>
      <c r="B449" s="68" t="s">
        <v>155</v>
      </c>
      <c r="C449" s="69">
        <v>43598</v>
      </c>
      <c r="D449" s="69">
        <v>43910</v>
      </c>
      <c r="E449" s="68" t="s">
        <v>58</v>
      </c>
      <c r="F449" s="36">
        <f t="shared" si="15"/>
        <v>312</v>
      </c>
      <c r="G449" s="39">
        <f>(NETWORKDAYS(C449,D449,Festivos!A455:A490)-1)</f>
        <v>224</v>
      </c>
      <c r="H449" s="67" t="s">
        <v>132</v>
      </c>
    </row>
    <row r="450" spans="1:8" ht="36" customHeight="1">
      <c r="A450" s="22">
        <v>445</v>
      </c>
      <c r="B450" s="68" t="s">
        <v>155</v>
      </c>
      <c r="C450" s="69">
        <v>43598</v>
      </c>
      <c r="D450" s="69">
        <v>43653</v>
      </c>
      <c r="E450" s="68" t="s">
        <v>16</v>
      </c>
      <c r="F450" s="36">
        <f t="shared" si="15"/>
        <v>55</v>
      </c>
      <c r="G450" s="39">
        <f>(NETWORKDAYS(C450,D450,Festivos!A456:A491)-1)</f>
        <v>39</v>
      </c>
      <c r="H450" s="67" t="s">
        <v>133</v>
      </c>
    </row>
    <row r="451" spans="1:8" ht="36" customHeight="1">
      <c r="A451" s="22">
        <v>446</v>
      </c>
      <c r="B451" s="68" t="s">
        <v>134</v>
      </c>
      <c r="C451" s="69">
        <v>43605</v>
      </c>
      <c r="D451" s="69">
        <v>43692</v>
      </c>
      <c r="E451" s="68" t="s">
        <v>16</v>
      </c>
      <c r="F451" s="36">
        <f t="shared" si="15"/>
        <v>87</v>
      </c>
      <c r="G451" s="39">
        <f>(NETWORKDAYS(C451,D451,Festivos!A457:A492)-1)</f>
        <v>63</v>
      </c>
      <c r="H451" s="67" t="s">
        <v>133</v>
      </c>
    </row>
    <row r="452" spans="1:8" ht="36" customHeight="1">
      <c r="A452" s="22">
        <v>447</v>
      </c>
      <c r="B452" s="68" t="s">
        <v>134</v>
      </c>
      <c r="C452" s="69">
        <v>43612</v>
      </c>
      <c r="D452" s="69">
        <v>43635</v>
      </c>
      <c r="E452" s="68" t="s">
        <v>16</v>
      </c>
      <c r="F452" s="36">
        <f t="shared" si="15"/>
        <v>23</v>
      </c>
      <c r="G452" s="39">
        <f>(NETWORKDAYS(C452,D452,Festivos!A458:A493)-1)</f>
        <v>17</v>
      </c>
      <c r="H452" s="67" t="s">
        <v>133</v>
      </c>
    </row>
    <row r="453" spans="1:8" ht="36" customHeight="1">
      <c r="A453" s="22">
        <v>448</v>
      </c>
      <c r="B453" s="68" t="s">
        <v>153</v>
      </c>
      <c r="C453" s="69">
        <v>43616</v>
      </c>
      <c r="D453" s="69">
        <v>43630</v>
      </c>
      <c r="E453" s="68" t="s">
        <v>58</v>
      </c>
      <c r="F453" s="36">
        <f t="shared" si="15"/>
        <v>14</v>
      </c>
      <c r="G453" s="39">
        <f>(NETWORKDAYS(C453,D453,Festivos!A459:A494)-1)</f>
        <v>10</v>
      </c>
      <c r="H453" s="67" t="s">
        <v>138</v>
      </c>
    </row>
    <row r="454" spans="1:8" ht="36" customHeight="1">
      <c r="A454" s="22">
        <v>449</v>
      </c>
      <c r="B454" s="68" t="s">
        <v>154</v>
      </c>
      <c r="C454" s="69">
        <v>43622</v>
      </c>
      <c r="D454" s="69">
        <v>43650</v>
      </c>
      <c r="E454" s="68" t="s">
        <v>16</v>
      </c>
      <c r="F454" s="36">
        <f t="shared" si="15"/>
        <v>28</v>
      </c>
      <c r="G454" s="39">
        <f>(NETWORKDAYS(C454,D454,Festivos!A460:A495)-1)</f>
        <v>20</v>
      </c>
      <c r="H454" s="67" t="s">
        <v>138</v>
      </c>
    </row>
    <row r="455" spans="1:8" ht="36" customHeight="1">
      <c r="A455" s="22">
        <v>450</v>
      </c>
      <c r="B455" s="68" t="s">
        <v>153</v>
      </c>
      <c r="C455" s="69">
        <v>43629</v>
      </c>
      <c r="D455" s="69">
        <v>43658</v>
      </c>
      <c r="E455" s="68" t="s">
        <v>16</v>
      </c>
      <c r="F455" s="36">
        <f t="shared" si="15"/>
        <v>29</v>
      </c>
      <c r="G455" s="39">
        <f>(NETWORKDAYS(C455,D455,Festivos!A461:A496)-1)</f>
        <v>21</v>
      </c>
      <c r="H455" s="67" t="s">
        <v>133</v>
      </c>
    </row>
    <row r="456" spans="1:8" ht="36" customHeight="1">
      <c r="A456" s="22">
        <v>451</v>
      </c>
      <c r="B456" s="68" t="s">
        <v>155</v>
      </c>
      <c r="C456" s="69">
        <v>43637</v>
      </c>
      <c r="D456" s="69">
        <v>43666</v>
      </c>
      <c r="E456" s="68" t="s">
        <v>16</v>
      </c>
      <c r="F456" s="36">
        <f t="shared" si="15"/>
        <v>29</v>
      </c>
      <c r="G456" s="39">
        <f>(NETWORKDAYS(C456,D456,Festivos!A462:A497)-1)</f>
        <v>20</v>
      </c>
      <c r="H456" s="67" t="s">
        <v>133</v>
      </c>
    </row>
    <row r="457" spans="1:8" ht="36" customHeight="1">
      <c r="A457" s="22">
        <v>452</v>
      </c>
      <c r="B457" s="68" t="s">
        <v>131</v>
      </c>
      <c r="C457" s="69">
        <v>43637</v>
      </c>
      <c r="D457" s="69">
        <v>43700</v>
      </c>
      <c r="E457" s="68" t="s">
        <v>16</v>
      </c>
      <c r="F457" s="36">
        <f t="shared" si="15"/>
        <v>63</v>
      </c>
      <c r="G457" s="39">
        <f>(NETWORKDAYS(C457,D457,Festivos!A463:A498)-1)</f>
        <v>45</v>
      </c>
      <c r="H457" s="67" t="s">
        <v>133</v>
      </c>
    </row>
    <row r="458" spans="1:8" ht="36" customHeight="1">
      <c r="A458" s="22">
        <v>453</v>
      </c>
      <c r="B458" s="68" t="s">
        <v>131</v>
      </c>
      <c r="C458" s="69">
        <v>43637</v>
      </c>
      <c r="D458" s="69">
        <v>43700</v>
      </c>
      <c r="E458" s="68" t="s">
        <v>16</v>
      </c>
      <c r="F458" s="36">
        <f t="shared" si="15"/>
        <v>63</v>
      </c>
      <c r="G458" s="39">
        <f>(NETWORKDAYS(C458,D458,Festivos!A464:A499)-1)</f>
        <v>45</v>
      </c>
      <c r="H458" s="67" t="s">
        <v>133</v>
      </c>
    </row>
    <row r="459" spans="1:8" ht="36" customHeight="1">
      <c r="A459" s="22">
        <v>454</v>
      </c>
      <c r="B459" s="68" t="s">
        <v>131</v>
      </c>
      <c r="C459" s="69">
        <v>43637</v>
      </c>
      <c r="D459" s="69">
        <v>43652</v>
      </c>
      <c r="E459" s="68" t="s">
        <v>156</v>
      </c>
      <c r="F459" s="36">
        <f t="shared" si="15"/>
        <v>15</v>
      </c>
      <c r="G459" s="39">
        <f>(NETWORKDAYS(C459,D459,Festivos!A465:A500)-1)</f>
        <v>10</v>
      </c>
      <c r="H459" s="67" t="s">
        <v>133</v>
      </c>
    </row>
    <row r="460" spans="1:8" ht="36" customHeight="1">
      <c r="A460" s="22">
        <v>455</v>
      </c>
      <c r="B460" s="68" t="s">
        <v>134</v>
      </c>
      <c r="C460" s="69">
        <v>43645</v>
      </c>
      <c r="D460" s="69">
        <v>43672</v>
      </c>
      <c r="E460" s="68" t="s">
        <v>156</v>
      </c>
      <c r="F460" s="36">
        <f t="shared" si="15"/>
        <v>27</v>
      </c>
      <c r="G460" s="39">
        <f>(NETWORKDAYS(C460,D460,Festivos!A466:A501)-1)</f>
        <v>19</v>
      </c>
      <c r="H460" s="67" t="s">
        <v>133</v>
      </c>
    </row>
    <row r="461" spans="1:8" ht="36" customHeight="1">
      <c r="A461" s="22">
        <v>456</v>
      </c>
      <c r="B461" s="68" t="s">
        <v>144</v>
      </c>
      <c r="C461" s="69">
        <v>43650</v>
      </c>
      <c r="D461" s="69">
        <v>43669</v>
      </c>
      <c r="E461" s="68" t="s">
        <v>16</v>
      </c>
      <c r="F461" s="36">
        <f t="shared" si="15"/>
        <v>19</v>
      </c>
      <c r="G461" s="39">
        <f>(NETWORKDAYS(C461,D461,Festivos!A467:A502)-1)</f>
        <v>13</v>
      </c>
      <c r="H461" s="67" t="s">
        <v>133</v>
      </c>
    </row>
    <row r="462" spans="1:8" ht="36" customHeight="1">
      <c r="A462" s="22">
        <v>457</v>
      </c>
      <c r="B462" s="68" t="s">
        <v>131</v>
      </c>
      <c r="C462" s="69">
        <v>43650</v>
      </c>
      <c r="D462" s="69">
        <v>43656</v>
      </c>
      <c r="E462" s="68" t="s">
        <v>16</v>
      </c>
      <c r="F462" s="36">
        <f t="shared" si="15"/>
        <v>6</v>
      </c>
      <c r="G462" s="39">
        <f>(NETWORKDAYS(C462,D462,Festivos!A468:A503)-1)</f>
        <v>4</v>
      </c>
      <c r="H462" s="67" t="s">
        <v>133</v>
      </c>
    </row>
    <row r="463" spans="1:8" ht="36" customHeight="1">
      <c r="A463" s="22">
        <v>458</v>
      </c>
      <c r="B463" s="68" t="s">
        <v>134</v>
      </c>
      <c r="C463" s="69">
        <v>43657</v>
      </c>
      <c r="D463" s="69">
        <v>43711</v>
      </c>
      <c r="E463" s="68" t="s">
        <v>16</v>
      </c>
      <c r="F463" s="36">
        <f t="shared" si="15"/>
        <v>54</v>
      </c>
      <c r="G463" s="39">
        <f>(NETWORKDAYS(C463,D463,Festivos!A469:A504)-1)</f>
        <v>38</v>
      </c>
      <c r="H463" s="67" t="s">
        <v>133</v>
      </c>
    </row>
    <row r="464" spans="1:8" ht="36" customHeight="1">
      <c r="A464" s="22">
        <v>459</v>
      </c>
      <c r="B464" s="68" t="s">
        <v>134</v>
      </c>
      <c r="C464" s="69">
        <v>43663</v>
      </c>
      <c r="D464" s="69">
        <v>43755</v>
      </c>
      <c r="E464" s="68" t="s">
        <v>16</v>
      </c>
      <c r="F464" s="36">
        <f t="shared" si="15"/>
        <v>92</v>
      </c>
      <c r="G464" s="39">
        <f>(NETWORKDAYS(C464,D464,Festivos!A470:A505)-1)</f>
        <v>66</v>
      </c>
      <c r="H464" s="67" t="s">
        <v>133</v>
      </c>
    </row>
    <row r="465" spans="1:8" ht="36" customHeight="1">
      <c r="A465" s="22">
        <v>460</v>
      </c>
      <c r="B465" s="68" t="s">
        <v>134</v>
      </c>
      <c r="C465" s="69">
        <v>43665</v>
      </c>
      <c r="D465" s="69">
        <v>43706</v>
      </c>
      <c r="E465" s="68" t="s">
        <v>156</v>
      </c>
      <c r="F465" s="36">
        <f t="shared" si="15"/>
        <v>41</v>
      </c>
      <c r="G465" s="39">
        <f>(NETWORKDAYS(C465,D465,Festivos!A471:A506)-1)</f>
        <v>29</v>
      </c>
      <c r="H465" s="67" t="s">
        <v>133</v>
      </c>
    </row>
    <row r="466" spans="1:8" ht="36" customHeight="1">
      <c r="A466" s="22">
        <v>461</v>
      </c>
      <c r="B466" s="68" t="s">
        <v>155</v>
      </c>
      <c r="C466" s="69">
        <v>43675</v>
      </c>
      <c r="D466" s="69">
        <v>43683</v>
      </c>
      <c r="E466" s="68" t="s">
        <v>156</v>
      </c>
      <c r="F466" s="36">
        <f t="shared" si="15"/>
        <v>8</v>
      </c>
      <c r="G466" s="39">
        <f>(NETWORKDAYS(C466,D466,Festivos!A472:A507)-1)</f>
        <v>6</v>
      </c>
      <c r="H466" s="67" t="s">
        <v>133</v>
      </c>
    </row>
    <row r="467" spans="1:8" ht="36" customHeight="1">
      <c r="A467" s="22">
        <v>462</v>
      </c>
      <c r="B467" s="68" t="s">
        <v>134</v>
      </c>
      <c r="C467" s="69">
        <v>43679</v>
      </c>
      <c r="D467" s="69">
        <v>43691</v>
      </c>
      <c r="E467" s="68" t="s">
        <v>156</v>
      </c>
      <c r="F467" s="36">
        <f t="shared" si="15"/>
        <v>12</v>
      </c>
      <c r="G467" s="39">
        <f>(NETWORKDAYS(C467,D467,Festivos!A473:A508)-1)</f>
        <v>8</v>
      </c>
      <c r="H467" s="67" t="s">
        <v>133</v>
      </c>
    </row>
    <row r="468" spans="1:8" ht="36" customHeight="1">
      <c r="A468" s="22">
        <v>463</v>
      </c>
      <c r="B468" s="68" t="s">
        <v>134</v>
      </c>
      <c r="C468" s="69">
        <v>43679</v>
      </c>
      <c r="D468" s="69">
        <v>43686</v>
      </c>
      <c r="E468" s="68" t="s">
        <v>156</v>
      </c>
      <c r="F468" s="36">
        <f t="shared" si="15"/>
        <v>7</v>
      </c>
      <c r="G468" s="39">
        <f>(NETWORKDAYS(C468,D468,Festivos!A474:A509)-1)</f>
        <v>5</v>
      </c>
      <c r="H468" s="67" t="s">
        <v>133</v>
      </c>
    </row>
    <row r="469" spans="1:8" ht="36" customHeight="1">
      <c r="A469" s="22">
        <v>464</v>
      </c>
      <c r="B469" s="68" t="s">
        <v>134</v>
      </c>
      <c r="C469" s="69">
        <v>43679</v>
      </c>
      <c r="D469" s="69">
        <v>43686</v>
      </c>
      <c r="E469" s="68" t="s">
        <v>156</v>
      </c>
      <c r="F469" s="36">
        <f t="shared" si="15"/>
        <v>7</v>
      </c>
      <c r="G469" s="39">
        <f>(NETWORKDAYS(C469,D469,Festivos!A475:A510)-1)</f>
        <v>5</v>
      </c>
      <c r="H469" s="67" t="s">
        <v>133</v>
      </c>
    </row>
    <row r="470" spans="1:8" ht="36" customHeight="1">
      <c r="A470" s="22">
        <v>465</v>
      </c>
      <c r="B470" s="68" t="s">
        <v>134</v>
      </c>
      <c r="C470" s="69">
        <v>43680</v>
      </c>
      <c r="D470" s="69">
        <v>43704</v>
      </c>
      <c r="E470" s="68" t="s">
        <v>16</v>
      </c>
      <c r="F470" s="36">
        <f t="shared" si="15"/>
        <v>24</v>
      </c>
      <c r="G470" s="39">
        <f>(NETWORKDAYS(C470,D470,Festivos!A476:A511)-1)</f>
        <v>16</v>
      </c>
      <c r="H470" s="67" t="s">
        <v>133</v>
      </c>
    </row>
    <row r="471" spans="1:8" ht="36" customHeight="1">
      <c r="A471" s="22">
        <v>466</v>
      </c>
      <c r="B471" s="68" t="s">
        <v>135</v>
      </c>
      <c r="C471" s="69">
        <v>43680</v>
      </c>
      <c r="D471" s="69">
        <v>43706</v>
      </c>
      <c r="E471" s="68" t="s">
        <v>16</v>
      </c>
      <c r="F471" s="36">
        <f t="shared" si="15"/>
        <v>26</v>
      </c>
      <c r="G471" s="39">
        <f>(NETWORKDAYS(C471,D471,Festivos!A477:A512)-1)</f>
        <v>18</v>
      </c>
      <c r="H471" s="67" t="s">
        <v>136</v>
      </c>
    </row>
    <row r="472" spans="1:8" ht="36" customHeight="1">
      <c r="A472" s="22">
        <v>467</v>
      </c>
      <c r="B472" s="68" t="s">
        <v>135</v>
      </c>
      <c r="C472" s="69">
        <v>43678</v>
      </c>
      <c r="D472" s="69">
        <v>43719</v>
      </c>
      <c r="E472" s="68" t="s">
        <v>16</v>
      </c>
      <c r="F472" s="36">
        <f t="shared" si="15"/>
        <v>41</v>
      </c>
      <c r="G472" s="39">
        <f>(NETWORKDAYS(C472,D472,Festivos!A478:A513)-1)</f>
        <v>29</v>
      </c>
      <c r="H472" s="67" t="s">
        <v>136</v>
      </c>
    </row>
    <row r="473" spans="1:8" ht="36" customHeight="1">
      <c r="A473" s="22">
        <v>468</v>
      </c>
      <c r="B473" s="68" t="s">
        <v>135</v>
      </c>
      <c r="C473" s="69">
        <v>43683</v>
      </c>
      <c r="D473" s="69">
        <v>43710</v>
      </c>
      <c r="E473" s="68" t="s">
        <v>16</v>
      </c>
      <c r="F473" s="36">
        <f t="shared" si="15"/>
        <v>27</v>
      </c>
      <c r="G473" s="39">
        <f>(NETWORKDAYS(C473,D473,Festivos!A479:A514)-1)</f>
        <v>19</v>
      </c>
      <c r="H473" s="67" t="s">
        <v>136</v>
      </c>
    </row>
    <row r="474" spans="1:8" ht="36" customHeight="1">
      <c r="A474" s="22">
        <v>469</v>
      </c>
      <c r="B474" s="68" t="s">
        <v>135</v>
      </c>
      <c r="C474" s="69">
        <v>43683</v>
      </c>
      <c r="D474" s="69">
        <v>43710</v>
      </c>
      <c r="E474" s="68" t="s">
        <v>16</v>
      </c>
      <c r="F474" s="36">
        <f t="shared" si="15"/>
        <v>27</v>
      </c>
      <c r="G474" s="39">
        <f>(NETWORKDAYS(C474,D474,Festivos!A480:A515)-1)</f>
        <v>19</v>
      </c>
      <c r="H474" s="67" t="s">
        <v>136</v>
      </c>
    </row>
    <row r="475" spans="1:8" ht="36" customHeight="1">
      <c r="A475" s="22">
        <v>470</v>
      </c>
      <c r="B475" s="68" t="s">
        <v>144</v>
      </c>
      <c r="C475" s="69">
        <v>43685</v>
      </c>
      <c r="D475" s="69">
        <v>43719</v>
      </c>
      <c r="E475" s="68" t="s">
        <v>16</v>
      </c>
      <c r="F475" s="36">
        <f t="shared" si="15"/>
        <v>34</v>
      </c>
      <c r="G475" s="39">
        <f>(NETWORKDAYS(C475,D475,Festivos!A481:A516)-1)</f>
        <v>24</v>
      </c>
      <c r="H475" s="67" t="s">
        <v>133</v>
      </c>
    </row>
    <row r="476" spans="1:8" ht="36" customHeight="1">
      <c r="A476" s="22">
        <v>471</v>
      </c>
      <c r="B476" s="68" t="s">
        <v>134</v>
      </c>
      <c r="C476" s="69">
        <v>43685</v>
      </c>
      <c r="D476" s="69">
        <v>43715</v>
      </c>
      <c r="E476" s="68" t="s">
        <v>16</v>
      </c>
      <c r="F476" s="36">
        <f t="shared" si="15"/>
        <v>30</v>
      </c>
      <c r="G476" s="39">
        <f>(NETWORKDAYS(C476,D476,Festivos!A482:A517)-1)</f>
        <v>21</v>
      </c>
      <c r="H476" s="67" t="s">
        <v>133</v>
      </c>
    </row>
    <row r="477" spans="1:8" ht="36" customHeight="1">
      <c r="A477" s="22">
        <v>472</v>
      </c>
      <c r="B477" s="68" t="s">
        <v>135</v>
      </c>
      <c r="C477" s="69">
        <v>43700</v>
      </c>
      <c r="D477" s="69">
        <v>43799</v>
      </c>
      <c r="E477" s="68" t="s">
        <v>16</v>
      </c>
      <c r="F477" s="36">
        <f t="shared" ref="F477:F508" si="16">D477-C477</f>
        <v>99</v>
      </c>
      <c r="G477" s="39">
        <f>(NETWORKDAYS(C477,D477,Festivos!A483:A518)-1)</f>
        <v>70</v>
      </c>
      <c r="H477" s="67" t="s">
        <v>136</v>
      </c>
    </row>
    <row r="478" spans="1:8" ht="36" customHeight="1">
      <c r="A478" s="22">
        <v>473</v>
      </c>
      <c r="B478" s="68" t="s">
        <v>135</v>
      </c>
      <c r="C478" s="69">
        <v>43721</v>
      </c>
      <c r="D478" s="69">
        <v>43922</v>
      </c>
      <c r="E478" s="68" t="s">
        <v>16</v>
      </c>
      <c r="F478" s="36">
        <f t="shared" si="16"/>
        <v>201</v>
      </c>
      <c r="G478" s="39">
        <f>(NETWORKDAYS(C478,D478,Festivos!A484:A519)-1)</f>
        <v>143</v>
      </c>
      <c r="H478" s="67" t="s">
        <v>139</v>
      </c>
    </row>
    <row r="479" spans="1:8" ht="36" customHeight="1">
      <c r="A479" s="22">
        <v>474</v>
      </c>
      <c r="B479" s="68" t="s">
        <v>135</v>
      </c>
      <c r="C479" s="69">
        <v>43766</v>
      </c>
      <c r="D479" s="69">
        <v>43775</v>
      </c>
      <c r="E479" s="68" t="s">
        <v>16</v>
      </c>
      <c r="F479" s="36">
        <f t="shared" si="16"/>
        <v>9</v>
      </c>
      <c r="G479" s="39">
        <f>(NETWORKDAYS(C479,D479,Festivos!A485:A520)-1)</f>
        <v>7</v>
      </c>
      <c r="H479" s="67" t="s">
        <v>136</v>
      </c>
    </row>
    <row r="480" spans="1:8" ht="36" customHeight="1">
      <c r="A480" s="22">
        <v>475</v>
      </c>
      <c r="B480" s="68" t="s">
        <v>134</v>
      </c>
      <c r="C480" s="69">
        <v>43766</v>
      </c>
      <c r="D480" s="69">
        <v>43788</v>
      </c>
      <c r="E480" s="68" t="s">
        <v>16</v>
      </c>
      <c r="F480" s="36">
        <f t="shared" si="16"/>
        <v>22</v>
      </c>
      <c r="G480" s="39">
        <f>(NETWORKDAYS(C480,D480,Festivos!A486:A521)-1)</f>
        <v>16</v>
      </c>
      <c r="H480" s="67" t="s">
        <v>133</v>
      </c>
    </row>
    <row r="481" spans="1:8" ht="36" customHeight="1">
      <c r="A481" s="22">
        <v>476</v>
      </c>
      <c r="B481" s="68" t="s">
        <v>154</v>
      </c>
      <c r="C481" s="69">
        <v>43774</v>
      </c>
      <c r="D481" s="69">
        <v>43784</v>
      </c>
      <c r="E481" s="68" t="s">
        <v>58</v>
      </c>
      <c r="F481" s="36">
        <f t="shared" si="16"/>
        <v>10</v>
      </c>
      <c r="G481" s="39">
        <f>(NETWORKDAYS(C481,D481,Festivos!A487:A522)-1)</f>
        <v>8</v>
      </c>
      <c r="H481" s="67" t="s">
        <v>133</v>
      </c>
    </row>
    <row r="482" spans="1:8" ht="36" customHeight="1">
      <c r="A482" s="22">
        <v>477</v>
      </c>
      <c r="B482" s="68" t="s">
        <v>155</v>
      </c>
      <c r="C482" s="69">
        <v>43774</v>
      </c>
      <c r="D482" s="69">
        <v>43827</v>
      </c>
      <c r="E482" s="68" t="s">
        <v>16</v>
      </c>
      <c r="F482" s="36">
        <f t="shared" si="16"/>
        <v>53</v>
      </c>
      <c r="G482" s="39">
        <f>(NETWORKDAYS(C482,D482,Festivos!A488:A523)-1)</f>
        <v>38</v>
      </c>
      <c r="H482" s="67" t="s">
        <v>133</v>
      </c>
    </row>
    <row r="483" spans="1:8" ht="36" customHeight="1">
      <c r="A483" s="22">
        <v>478</v>
      </c>
      <c r="B483" s="68" t="s">
        <v>154</v>
      </c>
      <c r="C483" s="69">
        <v>43781</v>
      </c>
      <c r="D483" s="69">
        <v>43795</v>
      </c>
      <c r="E483" s="68" t="s">
        <v>16</v>
      </c>
      <c r="F483" s="36">
        <f t="shared" si="16"/>
        <v>14</v>
      </c>
      <c r="G483" s="39">
        <f>(NETWORKDAYS(C483,D483,Festivos!A489:A524)-1)</f>
        <v>10</v>
      </c>
      <c r="H483" s="67" t="s">
        <v>138</v>
      </c>
    </row>
    <row r="484" spans="1:8" ht="36" customHeight="1">
      <c r="A484" s="22">
        <v>479</v>
      </c>
      <c r="B484" s="68" t="s">
        <v>155</v>
      </c>
      <c r="C484" s="69">
        <v>43782</v>
      </c>
      <c r="D484" s="69">
        <v>43876</v>
      </c>
      <c r="E484" s="68" t="s">
        <v>58</v>
      </c>
      <c r="F484" s="36">
        <f t="shared" si="16"/>
        <v>94</v>
      </c>
      <c r="G484" s="39">
        <f>(NETWORKDAYS(C484,D484,Festivos!A490:A525)-1)</f>
        <v>67</v>
      </c>
      <c r="H484" s="67" t="s">
        <v>133</v>
      </c>
    </row>
    <row r="485" spans="1:8" ht="36" customHeight="1">
      <c r="A485" s="22">
        <v>480</v>
      </c>
      <c r="B485" s="68" t="s">
        <v>105</v>
      </c>
      <c r="C485" s="69">
        <v>43798</v>
      </c>
      <c r="D485" s="69">
        <v>43817</v>
      </c>
      <c r="E485" s="68" t="s">
        <v>16</v>
      </c>
      <c r="F485" s="36">
        <f t="shared" si="16"/>
        <v>19</v>
      </c>
      <c r="G485" s="39">
        <f>(NETWORKDAYS(C485,D485,Festivos!A491:A526)-1)</f>
        <v>13</v>
      </c>
      <c r="H485" s="67" t="s">
        <v>133</v>
      </c>
    </row>
    <row r="486" spans="1:8" ht="36" customHeight="1">
      <c r="A486" s="22">
        <v>481</v>
      </c>
      <c r="B486" s="68" t="s">
        <v>141</v>
      </c>
      <c r="C486" s="69">
        <v>43825</v>
      </c>
      <c r="D486" s="69">
        <v>43860</v>
      </c>
      <c r="E486" s="68" t="s">
        <v>58</v>
      </c>
      <c r="F486" s="36">
        <f t="shared" si="16"/>
        <v>35</v>
      </c>
      <c r="G486" s="39">
        <f>(NETWORKDAYS(C486,D486,Festivos!A492:A527)-1)</f>
        <v>25</v>
      </c>
      <c r="H486" s="67" t="s">
        <v>133</v>
      </c>
    </row>
    <row r="487" spans="1:8" ht="36" customHeight="1">
      <c r="A487" s="22">
        <v>482</v>
      </c>
      <c r="B487" s="68" t="s">
        <v>135</v>
      </c>
      <c r="C487" s="69">
        <v>43850</v>
      </c>
      <c r="D487" s="69">
        <v>43867</v>
      </c>
      <c r="E487" s="68" t="s">
        <v>58</v>
      </c>
      <c r="F487" s="36">
        <f t="shared" si="16"/>
        <v>17</v>
      </c>
      <c r="G487" s="39">
        <f>(NETWORKDAYS(C487,D487,Festivos!A493:A528)-1)</f>
        <v>13</v>
      </c>
      <c r="H487" s="67" t="s">
        <v>136</v>
      </c>
    </row>
    <row r="488" spans="1:8" ht="36" customHeight="1">
      <c r="A488" s="22">
        <v>483</v>
      </c>
      <c r="B488" s="68" t="s">
        <v>135</v>
      </c>
      <c r="C488" s="69">
        <v>43850</v>
      </c>
      <c r="D488" s="69">
        <v>43938</v>
      </c>
      <c r="E488" s="68" t="s">
        <v>16</v>
      </c>
      <c r="F488" s="36">
        <f t="shared" si="16"/>
        <v>88</v>
      </c>
      <c r="G488" s="39">
        <f>(NETWORKDAYS(C488,D488,Festivos!A494:A529)-1)</f>
        <v>64</v>
      </c>
      <c r="H488" s="67" t="s">
        <v>136</v>
      </c>
    </row>
    <row r="489" spans="1:8" ht="36" customHeight="1">
      <c r="A489" s="22">
        <v>484</v>
      </c>
      <c r="B489" s="68" t="s">
        <v>134</v>
      </c>
      <c r="C489" s="69">
        <v>43858</v>
      </c>
      <c r="D489" s="69">
        <v>43874</v>
      </c>
      <c r="E489" s="68" t="s">
        <v>58</v>
      </c>
      <c r="F489" s="36">
        <f t="shared" si="16"/>
        <v>16</v>
      </c>
      <c r="G489" s="39">
        <f>(NETWORKDAYS(C489,D489,Festivos!A495:A530)-1)</f>
        <v>12</v>
      </c>
      <c r="H489" s="67" t="s">
        <v>133</v>
      </c>
    </row>
    <row r="490" spans="1:8" ht="36" customHeight="1">
      <c r="A490" s="22">
        <v>485</v>
      </c>
      <c r="B490" s="68" t="s">
        <v>134</v>
      </c>
      <c r="C490" s="69">
        <v>43867</v>
      </c>
      <c r="D490" s="69">
        <v>43886</v>
      </c>
      <c r="E490" s="68" t="s">
        <v>58</v>
      </c>
      <c r="F490" s="36">
        <f t="shared" si="16"/>
        <v>19</v>
      </c>
      <c r="G490" s="39">
        <f>(NETWORKDAYS(C490,D490,Festivos!A496:A531)-1)</f>
        <v>13</v>
      </c>
      <c r="H490" s="67" t="s">
        <v>133</v>
      </c>
    </row>
    <row r="491" spans="1:8" ht="36" customHeight="1">
      <c r="A491" s="22">
        <v>486</v>
      </c>
      <c r="B491" s="68" t="s">
        <v>153</v>
      </c>
      <c r="C491" s="69">
        <v>43873</v>
      </c>
      <c r="D491" s="69">
        <v>43920</v>
      </c>
      <c r="E491" s="68" t="s">
        <v>58</v>
      </c>
      <c r="F491" s="36">
        <f t="shared" si="16"/>
        <v>47</v>
      </c>
      <c r="G491" s="39">
        <f>(NETWORKDAYS(C491,D491,Festivos!A497:A532)-1)</f>
        <v>33</v>
      </c>
      <c r="H491" s="67" t="s">
        <v>105</v>
      </c>
    </row>
    <row r="492" spans="1:8" ht="36" customHeight="1">
      <c r="A492" s="22">
        <v>487</v>
      </c>
      <c r="B492" s="68" t="s">
        <v>131</v>
      </c>
      <c r="C492" s="69">
        <v>43850</v>
      </c>
      <c r="D492" s="69">
        <v>43881</v>
      </c>
      <c r="E492" s="68" t="s">
        <v>58</v>
      </c>
      <c r="F492" s="36">
        <f t="shared" si="16"/>
        <v>31</v>
      </c>
      <c r="G492" s="39">
        <f>(NETWORKDAYS(C492,D492,Festivos!A498:A533)-1)</f>
        <v>23</v>
      </c>
      <c r="H492" s="67" t="s">
        <v>133</v>
      </c>
    </row>
    <row r="493" spans="1:8" ht="36" customHeight="1">
      <c r="A493" s="22">
        <v>488</v>
      </c>
      <c r="B493" s="68" t="s">
        <v>135</v>
      </c>
      <c r="C493" s="69">
        <v>43856</v>
      </c>
      <c r="D493" s="69">
        <v>43922</v>
      </c>
      <c r="E493" s="68" t="s">
        <v>16</v>
      </c>
      <c r="F493" s="36">
        <f t="shared" si="16"/>
        <v>66</v>
      </c>
      <c r="G493" s="39">
        <f>(NETWORKDAYS(C493,D493,Festivos!A499:A534)-1)</f>
        <v>47</v>
      </c>
      <c r="H493" s="67" t="s">
        <v>136</v>
      </c>
    </row>
    <row r="494" spans="1:8" ht="36" customHeight="1">
      <c r="A494" s="22">
        <v>489</v>
      </c>
      <c r="B494" s="68" t="s">
        <v>134</v>
      </c>
      <c r="C494" s="69">
        <v>43881</v>
      </c>
      <c r="D494" s="69">
        <v>43887</v>
      </c>
      <c r="E494" s="68" t="s">
        <v>16</v>
      </c>
      <c r="F494" s="36">
        <f t="shared" si="16"/>
        <v>6</v>
      </c>
      <c r="G494" s="39">
        <f>(NETWORKDAYS(C494,D494,Festivos!A500:A535)-1)</f>
        <v>4</v>
      </c>
      <c r="H494" s="67" t="s">
        <v>133</v>
      </c>
    </row>
    <row r="495" spans="1:8" ht="36" customHeight="1">
      <c r="A495" s="22">
        <v>490</v>
      </c>
      <c r="B495" s="68" t="s">
        <v>134</v>
      </c>
      <c r="C495" s="69">
        <v>43887</v>
      </c>
      <c r="D495" s="69">
        <v>43962</v>
      </c>
      <c r="E495" s="68" t="s">
        <v>58</v>
      </c>
      <c r="F495" s="36">
        <f t="shared" si="16"/>
        <v>75</v>
      </c>
      <c r="G495" s="39">
        <f>(NETWORKDAYS(C495,D495,Festivos!A501:A536)-1)</f>
        <v>53</v>
      </c>
      <c r="H495" s="67" t="s">
        <v>133</v>
      </c>
    </row>
    <row r="496" spans="1:8" ht="36" customHeight="1">
      <c r="A496" s="22">
        <v>491</v>
      </c>
      <c r="B496" s="68" t="s">
        <v>134</v>
      </c>
      <c r="C496" s="69">
        <v>43887</v>
      </c>
      <c r="D496" s="69">
        <v>43956</v>
      </c>
      <c r="E496" s="68" t="s">
        <v>58</v>
      </c>
      <c r="F496" s="36">
        <f t="shared" si="16"/>
        <v>69</v>
      </c>
      <c r="G496" s="39">
        <f>(NETWORKDAYS(C496,D496,Festivos!A502:A537)-1)</f>
        <v>49</v>
      </c>
      <c r="H496" s="67" t="s">
        <v>133</v>
      </c>
    </row>
    <row r="497" spans="1:8" ht="36" customHeight="1">
      <c r="A497" s="22">
        <v>492</v>
      </c>
      <c r="B497" s="68" t="s">
        <v>155</v>
      </c>
      <c r="C497" s="69">
        <v>43887</v>
      </c>
      <c r="D497" s="69">
        <v>43922</v>
      </c>
      <c r="E497" s="68" t="s">
        <v>16</v>
      </c>
      <c r="F497" s="36">
        <f t="shared" si="16"/>
        <v>35</v>
      </c>
      <c r="G497" s="39">
        <f>(NETWORKDAYS(C497,D497,Festivos!A503:A538)-1)</f>
        <v>25</v>
      </c>
      <c r="H497" s="67" t="s">
        <v>105</v>
      </c>
    </row>
    <row r="498" spans="1:8" ht="36" customHeight="1">
      <c r="A498" s="22">
        <v>493</v>
      </c>
      <c r="B498" s="68" t="s">
        <v>135</v>
      </c>
      <c r="C498" s="69">
        <v>43889</v>
      </c>
      <c r="D498" s="69">
        <v>43905</v>
      </c>
      <c r="E498" s="68" t="s">
        <v>58</v>
      </c>
      <c r="F498" s="36">
        <f t="shared" si="16"/>
        <v>16</v>
      </c>
      <c r="G498" s="39">
        <f>(NETWORKDAYS(C498,D498,Festivos!A504:A539)-1)</f>
        <v>10</v>
      </c>
      <c r="H498" s="67" t="s">
        <v>136</v>
      </c>
    </row>
    <row r="499" spans="1:8" ht="36" customHeight="1">
      <c r="A499" s="22">
        <v>494</v>
      </c>
      <c r="B499" s="68" t="s">
        <v>135</v>
      </c>
      <c r="C499" s="69">
        <v>43900</v>
      </c>
      <c r="D499" s="69">
        <v>43956</v>
      </c>
      <c r="E499" s="68" t="s">
        <v>58</v>
      </c>
      <c r="F499" s="36">
        <f t="shared" si="16"/>
        <v>56</v>
      </c>
      <c r="G499" s="39">
        <f>(NETWORKDAYS(C499,D499,Festivos!A505:A540)-1)</f>
        <v>40</v>
      </c>
      <c r="H499" s="67" t="s">
        <v>136</v>
      </c>
    </row>
    <row r="500" spans="1:8" ht="36" customHeight="1">
      <c r="A500" s="22">
        <v>495</v>
      </c>
      <c r="B500" s="68" t="s">
        <v>148</v>
      </c>
      <c r="C500" s="69">
        <v>43929</v>
      </c>
      <c r="D500" s="69">
        <v>43931</v>
      </c>
      <c r="E500" s="68" t="s">
        <v>16</v>
      </c>
      <c r="F500" s="36">
        <f t="shared" si="16"/>
        <v>2</v>
      </c>
      <c r="G500" s="39">
        <f>(NETWORKDAYS(C500,D500,Festivos!A506:A541)-1)</f>
        <v>2</v>
      </c>
      <c r="H500" s="67" t="s">
        <v>136</v>
      </c>
    </row>
    <row r="501" spans="1:8" ht="36" customHeight="1">
      <c r="A501" s="22">
        <v>496</v>
      </c>
      <c r="B501" s="68" t="s">
        <v>154</v>
      </c>
      <c r="C501" s="69">
        <v>43901</v>
      </c>
      <c r="D501" s="69">
        <v>43923</v>
      </c>
      <c r="E501" s="68" t="s">
        <v>58</v>
      </c>
      <c r="F501" s="36">
        <f t="shared" si="16"/>
        <v>22</v>
      </c>
      <c r="G501" s="39">
        <f>(NETWORKDAYS(C501,D501,Festivos!A507:A542)-1)</f>
        <v>16</v>
      </c>
      <c r="H501" s="67" t="s">
        <v>136</v>
      </c>
    </row>
    <row r="502" spans="1:8" ht="36" customHeight="1">
      <c r="A502" s="22">
        <v>497</v>
      </c>
      <c r="B502" s="68" t="s">
        <v>135</v>
      </c>
      <c r="C502" s="69">
        <v>43902</v>
      </c>
      <c r="D502" s="69">
        <v>43938</v>
      </c>
      <c r="E502" s="68" t="s">
        <v>16</v>
      </c>
      <c r="F502" s="36">
        <f t="shared" si="16"/>
        <v>36</v>
      </c>
      <c r="G502" s="39">
        <f>(NETWORKDAYS(C502,D502,Festivos!A508:A543)-1)</f>
        <v>26</v>
      </c>
      <c r="H502" s="67" t="s">
        <v>136</v>
      </c>
    </row>
    <row r="503" spans="1:8" ht="36" customHeight="1">
      <c r="A503" s="22">
        <v>498</v>
      </c>
      <c r="B503" s="68" t="s">
        <v>134</v>
      </c>
      <c r="C503" s="69">
        <v>43906</v>
      </c>
      <c r="D503" s="69">
        <v>43949</v>
      </c>
      <c r="E503" s="68" t="s">
        <v>58</v>
      </c>
      <c r="F503" s="36">
        <f t="shared" si="16"/>
        <v>43</v>
      </c>
      <c r="G503" s="39">
        <f>(NETWORKDAYS(C503,D503,Festivos!A509:A544)-1)</f>
        <v>31</v>
      </c>
      <c r="H503" s="67" t="s">
        <v>133</v>
      </c>
    </row>
    <row r="504" spans="1:8" ht="36" customHeight="1">
      <c r="A504" s="22">
        <v>499</v>
      </c>
      <c r="B504" s="68" t="s">
        <v>154</v>
      </c>
      <c r="C504" s="69">
        <v>43923</v>
      </c>
      <c r="D504" s="69">
        <v>43936</v>
      </c>
      <c r="E504" s="68" t="s">
        <v>58</v>
      </c>
      <c r="F504" s="36">
        <f t="shared" si="16"/>
        <v>13</v>
      </c>
      <c r="G504" s="39">
        <f>(NETWORKDAYS(C504,D504,Festivos!A510:A545)-1)</f>
        <v>9</v>
      </c>
      <c r="H504" s="67" t="s">
        <v>138</v>
      </c>
    </row>
    <row r="505" spans="1:8" ht="36" customHeight="1">
      <c r="A505" s="22">
        <v>500</v>
      </c>
      <c r="B505" s="68" t="s">
        <v>148</v>
      </c>
      <c r="C505" s="69">
        <v>43942</v>
      </c>
      <c r="D505" s="69">
        <v>43958</v>
      </c>
      <c r="E505" s="68" t="s">
        <v>16</v>
      </c>
      <c r="F505" s="36">
        <f t="shared" si="16"/>
        <v>16</v>
      </c>
      <c r="G505" s="39">
        <f>(NETWORKDAYS(C505,D505,Festivos!A511:A546)-1)</f>
        <v>12</v>
      </c>
      <c r="H505" s="67" t="s">
        <v>138</v>
      </c>
    </row>
    <row r="506" spans="1:8" ht="36" customHeight="1">
      <c r="A506" s="22">
        <v>501</v>
      </c>
      <c r="B506" s="68" t="s">
        <v>135</v>
      </c>
      <c r="C506" s="69">
        <v>43945</v>
      </c>
      <c r="D506" s="69">
        <v>43963</v>
      </c>
      <c r="E506" s="68" t="s">
        <v>16</v>
      </c>
      <c r="F506" s="36">
        <f t="shared" si="16"/>
        <v>18</v>
      </c>
      <c r="G506" s="39">
        <f>(NETWORKDAYS(C506,D506,Festivos!A512:A547)-1)</f>
        <v>12</v>
      </c>
      <c r="H506" s="67" t="s">
        <v>136</v>
      </c>
    </row>
    <row r="507" spans="1:8" ht="36" customHeight="1">
      <c r="A507" s="22">
        <v>502</v>
      </c>
      <c r="B507" s="68" t="s">
        <v>155</v>
      </c>
      <c r="C507" s="69">
        <v>43949</v>
      </c>
      <c r="D507" s="69">
        <v>43967</v>
      </c>
      <c r="E507" s="68" t="s">
        <v>16</v>
      </c>
      <c r="F507" s="36">
        <f t="shared" si="16"/>
        <v>18</v>
      </c>
      <c r="G507" s="39">
        <f>(NETWORKDAYS(C507,D507,Festivos!A513:A548)-1)</f>
        <v>13</v>
      </c>
      <c r="H507" s="67" t="s">
        <v>136</v>
      </c>
    </row>
    <row r="508" spans="1:8" ht="36" customHeight="1">
      <c r="A508" s="22">
        <v>503</v>
      </c>
      <c r="B508" s="68" t="s">
        <v>131</v>
      </c>
      <c r="C508" s="69">
        <v>43949</v>
      </c>
      <c r="D508" s="69">
        <v>43966</v>
      </c>
      <c r="E508" s="68" t="s">
        <v>58</v>
      </c>
      <c r="F508" s="36">
        <f t="shared" si="16"/>
        <v>17</v>
      </c>
      <c r="G508" s="39">
        <f>(NETWORKDAYS(C508,D508,Festivos!A514:A549)-1)</f>
        <v>13</v>
      </c>
      <c r="H508" s="67" t="s">
        <v>133</v>
      </c>
    </row>
    <row r="509" spans="1:8" ht="36" customHeight="1">
      <c r="A509" s="22">
        <v>504</v>
      </c>
      <c r="B509" s="68" t="s">
        <v>135</v>
      </c>
      <c r="C509" s="69">
        <v>43950</v>
      </c>
      <c r="D509" s="69">
        <v>43966</v>
      </c>
      <c r="E509" s="68" t="s">
        <v>16</v>
      </c>
      <c r="F509" s="36">
        <f t="shared" ref="F509:F517" si="17">D509-C509</f>
        <v>16</v>
      </c>
      <c r="G509" s="39">
        <f>(NETWORKDAYS(C509,D509,Festivos!A515:A550)-1)</f>
        <v>12</v>
      </c>
      <c r="H509" s="67" t="s">
        <v>136</v>
      </c>
    </row>
    <row r="510" spans="1:8" ht="36" customHeight="1">
      <c r="A510" s="22">
        <v>505</v>
      </c>
      <c r="B510" s="68" t="s">
        <v>157</v>
      </c>
      <c r="C510" s="69">
        <v>43951</v>
      </c>
      <c r="D510" s="69">
        <v>43963</v>
      </c>
      <c r="E510" s="68" t="s">
        <v>16</v>
      </c>
      <c r="F510" s="36">
        <f t="shared" si="17"/>
        <v>12</v>
      </c>
      <c r="G510" s="39">
        <f>(NETWORKDAYS(C510,D510,Festivos!A516:A551)-1)</f>
        <v>8</v>
      </c>
      <c r="H510" s="67" t="s">
        <v>136</v>
      </c>
    </row>
    <row r="511" spans="1:8" ht="36" customHeight="1">
      <c r="A511" s="22">
        <v>506</v>
      </c>
      <c r="B511" s="68" t="s">
        <v>131</v>
      </c>
      <c r="C511" s="69">
        <v>43964</v>
      </c>
      <c r="D511" s="69">
        <v>43987</v>
      </c>
      <c r="E511" s="68" t="s">
        <v>58</v>
      </c>
      <c r="F511" s="36">
        <f t="shared" si="17"/>
        <v>23</v>
      </c>
      <c r="G511" s="39">
        <f>(NETWORKDAYS(C511,D511,Festivos!A517:A552)-1)</f>
        <v>17</v>
      </c>
      <c r="H511" s="67" t="s">
        <v>133</v>
      </c>
    </row>
    <row r="512" spans="1:8" ht="36" customHeight="1">
      <c r="A512" s="22">
        <v>507</v>
      </c>
      <c r="B512" s="68" t="s">
        <v>155</v>
      </c>
      <c r="C512" s="69">
        <v>43966</v>
      </c>
      <c r="D512" s="69">
        <v>43985</v>
      </c>
      <c r="E512" s="68" t="s">
        <v>58</v>
      </c>
      <c r="F512" s="36">
        <f t="shared" si="17"/>
        <v>19</v>
      </c>
      <c r="G512" s="39">
        <f>(NETWORKDAYS(C512,D512,Festivos!A518:A553)-1)</f>
        <v>13</v>
      </c>
      <c r="H512" s="67" t="s">
        <v>136</v>
      </c>
    </row>
    <row r="513" spans="1:8" ht="36" customHeight="1">
      <c r="A513" s="22">
        <v>508</v>
      </c>
      <c r="B513" s="68" t="s">
        <v>135</v>
      </c>
      <c r="C513" s="69">
        <v>43999</v>
      </c>
      <c r="D513" s="69">
        <v>44016</v>
      </c>
      <c r="E513" s="68" t="s">
        <v>58</v>
      </c>
      <c r="F513" s="36">
        <f t="shared" si="17"/>
        <v>17</v>
      </c>
      <c r="G513" s="39">
        <f>(NETWORKDAYS(C513,D513,Festivos!A519:A554)-1)</f>
        <v>12</v>
      </c>
      <c r="H513" s="67" t="s">
        <v>136</v>
      </c>
    </row>
    <row r="514" spans="1:8" ht="36" customHeight="1">
      <c r="A514" s="22">
        <v>509</v>
      </c>
      <c r="B514" s="68" t="s">
        <v>135</v>
      </c>
      <c r="C514" s="69">
        <v>44006</v>
      </c>
      <c r="D514" s="69">
        <v>44012</v>
      </c>
      <c r="E514" s="68" t="s">
        <v>16</v>
      </c>
      <c r="F514" s="36">
        <f t="shared" si="17"/>
        <v>6</v>
      </c>
      <c r="G514" s="39">
        <f>(NETWORKDAYS(C514,D514,Festivos!A520:A555)-1)</f>
        <v>4</v>
      </c>
      <c r="H514" s="67" t="s">
        <v>136</v>
      </c>
    </row>
    <row r="515" spans="1:8" ht="36" customHeight="1">
      <c r="A515" s="22">
        <v>510</v>
      </c>
      <c r="B515" s="68" t="s">
        <v>131</v>
      </c>
      <c r="C515" s="69">
        <v>44006</v>
      </c>
      <c r="D515" s="69">
        <v>44015</v>
      </c>
      <c r="E515" s="68" t="s">
        <v>58</v>
      </c>
      <c r="F515" s="36">
        <f t="shared" si="17"/>
        <v>9</v>
      </c>
      <c r="G515" s="39">
        <f>(NETWORKDAYS(C515,D515,Festivos!A521:A556)-1)</f>
        <v>7</v>
      </c>
      <c r="H515" s="67" t="s">
        <v>133</v>
      </c>
    </row>
    <row r="516" spans="1:8" ht="36" customHeight="1">
      <c r="A516" s="22">
        <v>511</v>
      </c>
      <c r="B516" s="68" t="s">
        <v>157</v>
      </c>
      <c r="C516" s="69">
        <v>44037</v>
      </c>
      <c r="D516" s="69">
        <v>44079</v>
      </c>
      <c r="E516" s="68" t="s">
        <v>16</v>
      </c>
      <c r="F516" s="36">
        <f t="shared" si="17"/>
        <v>42</v>
      </c>
      <c r="G516" s="39">
        <f>(NETWORKDAYS(C516,D516,Festivos!A522:A557)-1)</f>
        <v>29</v>
      </c>
      <c r="H516" s="67" t="s">
        <v>133</v>
      </c>
    </row>
    <row r="517" spans="1:8" ht="36" customHeight="1">
      <c r="A517" s="22">
        <v>512</v>
      </c>
      <c r="B517" s="68" t="s">
        <v>158</v>
      </c>
      <c r="C517" s="69">
        <v>44048</v>
      </c>
      <c r="D517" s="69">
        <v>44056</v>
      </c>
      <c r="E517" s="68" t="s">
        <v>16</v>
      </c>
      <c r="F517" s="36">
        <f t="shared" si="17"/>
        <v>8</v>
      </c>
      <c r="G517" s="39">
        <f>(NETWORKDAYS(C517,D517,Festivos!A523:A558)-1)</f>
        <v>6</v>
      </c>
      <c r="H517" s="67" t="s">
        <v>133</v>
      </c>
    </row>
    <row r="518" spans="1:8" ht="36" customHeight="1">
      <c r="A518" s="22">
        <v>513</v>
      </c>
      <c r="B518" s="68" t="s">
        <v>135</v>
      </c>
      <c r="C518" s="69">
        <v>44063</v>
      </c>
      <c r="D518" s="68" t="s">
        <v>149</v>
      </c>
      <c r="E518" s="68" t="s">
        <v>32</v>
      </c>
      <c r="F518" s="36"/>
      <c r="G518" s="39"/>
      <c r="H518" s="67" t="s">
        <v>150</v>
      </c>
    </row>
    <row r="519" spans="1:8" ht="36" customHeight="1">
      <c r="A519" s="22">
        <v>514</v>
      </c>
      <c r="B519" s="68" t="s">
        <v>135</v>
      </c>
      <c r="C519" s="69">
        <v>44080</v>
      </c>
      <c r="D519" s="68" t="s">
        <v>149</v>
      </c>
      <c r="E519" s="68" t="s">
        <v>32</v>
      </c>
      <c r="F519" s="36"/>
      <c r="G519" s="39"/>
      <c r="H519" s="67" t="s">
        <v>150</v>
      </c>
    </row>
    <row r="520" spans="1:8" ht="36" customHeight="1">
      <c r="A520" s="22">
        <v>515</v>
      </c>
      <c r="B520" s="68" t="s">
        <v>155</v>
      </c>
      <c r="C520" s="69">
        <v>43482</v>
      </c>
      <c r="D520" s="69">
        <v>43513</v>
      </c>
      <c r="E520" s="68" t="s">
        <v>16</v>
      </c>
      <c r="F520" s="36">
        <f t="shared" ref="F520:F551" si="18">D520-C520</f>
        <v>31</v>
      </c>
      <c r="G520" s="39">
        <f>(NETWORKDAYS(C520,D520,Festivos!A526:A561)-1)</f>
        <v>21</v>
      </c>
      <c r="H520" s="67" t="s">
        <v>133</v>
      </c>
    </row>
    <row r="521" spans="1:8" ht="36" customHeight="1">
      <c r="A521" s="22">
        <v>516</v>
      </c>
      <c r="B521" s="68" t="s">
        <v>155</v>
      </c>
      <c r="C521" s="69">
        <v>43498</v>
      </c>
      <c r="D521" s="69">
        <v>43542</v>
      </c>
      <c r="E521" s="68" t="s">
        <v>16</v>
      </c>
      <c r="F521" s="36">
        <f t="shared" si="18"/>
        <v>44</v>
      </c>
      <c r="G521" s="39">
        <f>(NETWORKDAYS(C521,D521,Festivos!A527:A562)-1)</f>
        <v>30</v>
      </c>
      <c r="H521" s="67" t="s">
        <v>133</v>
      </c>
    </row>
    <row r="522" spans="1:8" ht="36" customHeight="1">
      <c r="A522" s="22">
        <v>517</v>
      </c>
      <c r="B522" s="68" t="s">
        <v>134</v>
      </c>
      <c r="C522" s="69">
        <v>43500</v>
      </c>
      <c r="D522" s="69">
        <v>43521</v>
      </c>
      <c r="E522" s="68" t="s">
        <v>16</v>
      </c>
      <c r="F522" s="36">
        <f t="shared" si="18"/>
        <v>21</v>
      </c>
      <c r="G522" s="39">
        <f>(NETWORKDAYS(C522,D522,Festivos!A528:A563)-1)</f>
        <v>15</v>
      </c>
      <c r="H522" s="67" t="s">
        <v>133</v>
      </c>
    </row>
    <row r="523" spans="1:8" ht="36" customHeight="1">
      <c r="A523" s="22">
        <v>518</v>
      </c>
      <c r="B523" s="68" t="s">
        <v>131</v>
      </c>
      <c r="C523" s="69">
        <v>43501</v>
      </c>
      <c r="D523" s="69">
        <v>43522</v>
      </c>
      <c r="E523" s="68" t="s">
        <v>16</v>
      </c>
      <c r="F523" s="36">
        <f t="shared" si="18"/>
        <v>21</v>
      </c>
      <c r="G523" s="39">
        <f>(NETWORKDAYS(C523,D523,Festivos!A529:A564)-1)</f>
        <v>15</v>
      </c>
      <c r="H523" s="67" t="s">
        <v>133</v>
      </c>
    </row>
    <row r="524" spans="1:8" ht="36" customHeight="1">
      <c r="A524" s="22">
        <v>519</v>
      </c>
      <c r="B524" s="68" t="s">
        <v>134</v>
      </c>
      <c r="C524" s="69">
        <v>43522</v>
      </c>
      <c r="D524" s="69">
        <v>43524</v>
      </c>
      <c r="E524" s="68" t="s">
        <v>16</v>
      </c>
      <c r="F524" s="36">
        <f t="shared" si="18"/>
        <v>2</v>
      </c>
      <c r="G524" s="39">
        <f>(NETWORKDAYS(C524,D524,Festivos!A530:A565)-1)</f>
        <v>2</v>
      </c>
      <c r="H524" s="67" t="s">
        <v>133</v>
      </c>
    </row>
    <row r="525" spans="1:8" ht="36" customHeight="1">
      <c r="A525" s="22">
        <v>520</v>
      </c>
      <c r="B525" s="68" t="s">
        <v>152</v>
      </c>
      <c r="C525" s="69">
        <v>43522</v>
      </c>
      <c r="D525" s="69">
        <v>43551</v>
      </c>
      <c r="E525" s="68" t="s">
        <v>16</v>
      </c>
      <c r="F525" s="36">
        <f t="shared" si="18"/>
        <v>29</v>
      </c>
      <c r="G525" s="39">
        <f>(NETWORKDAYS(C525,D525,Festivos!A531:A566)-1)</f>
        <v>21</v>
      </c>
      <c r="H525" s="67" t="s">
        <v>136</v>
      </c>
    </row>
    <row r="526" spans="1:8" ht="36" customHeight="1">
      <c r="A526" s="22">
        <v>521</v>
      </c>
      <c r="B526" s="68" t="s">
        <v>134</v>
      </c>
      <c r="C526" s="69">
        <v>43531</v>
      </c>
      <c r="D526" s="69">
        <v>43547</v>
      </c>
      <c r="E526" s="68" t="s">
        <v>16</v>
      </c>
      <c r="F526" s="36">
        <f t="shared" si="18"/>
        <v>16</v>
      </c>
      <c r="G526" s="39">
        <f>(NETWORKDAYS(C526,D526,Festivos!A532:A567)-1)</f>
        <v>11</v>
      </c>
      <c r="H526" s="67" t="s">
        <v>133</v>
      </c>
    </row>
    <row r="527" spans="1:8" ht="36" customHeight="1">
      <c r="A527" s="22">
        <v>522</v>
      </c>
      <c r="B527" s="68" t="s">
        <v>134</v>
      </c>
      <c r="C527" s="69">
        <v>43531</v>
      </c>
      <c r="D527" s="69">
        <v>43550</v>
      </c>
      <c r="E527" s="68" t="s">
        <v>16</v>
      </c>
      <c r="F527" s="36">
        <f t="shared" si="18"/>
        <v>19</v>
      </c>
      <c r="G527" s="39">
        <f>(NETWORKDAYS(C527,D527,Festivos!A533:A568)-1)</f>
        <v>13</v>
      </c>
      <c r="H527" s="67" t="s">
        <v>133</v>
      </c>
    </row>
    <row r="528" spans="1:8" ht="36" customHeight="1">
      <c r="A528" s="22">
        <v>523</v>
      </c>
      <c r="B528" s="68" t="s">
        <v>152</v>
      </c>
      <c r="C528" s="69">
        <v>43532</v>
      </c>
      <c r="D528" s="69">
        <v>43540</v>
      </c>
      <c r="E528" s="68" t="s">
        <v>16</v>
      </c>
      <c r="F528" s="36">
        <f t="shared" si="18"/>
        <v>8</v>
      </c>
      <c r="G528" s="39">
        <f>(NETWORKDAYS(C528,D528,Festivos!A534:A569)-1)</f>
        <v>5</v>
      </c>
      <c r="H528" s="67" t="s">
        <v>136</v>
      </c>
    </row>
    <row r="529" spans="1:8" ht="36" customHeight="1">
      <c r="A529" s="22">
        <v>524</v>
      </c>
      <c r="B529" s="68" t="s">
        <v>146</v>
      </c>
      <c r="C529" s="69">
        <v>43556</v>
      </c>
      <c r="D529" s="69">
        <v>43588</v>
      </c>
      <c r="E529" s="68" t="s">
        <v>16</v>
      </c>
      <c r="F529" s="36">
        <f t="shared" si="18"/>
        <v>32</v>
      </c>
      <c r="G529" s="39">
        <f>(NETWORKDAYS(C529,D529,Festivos!A535:A570)-1)</f>
        <v>24</v>
      </c>
      <c r="H529" s="67" t="s">
        <v>138</v>
      </c>
    </row>
    <row r="530" spans="1:8" ht="36" customHeight="1">
      <c r="A530" s="22">
        <v>525</v>
      </c>
      <c r="B530" s="68" t="s">
        <v>134</v>
      </c>
      <c r="C530" s="69">
        <v>43557</v>
      </c>
      <c r="D530" s="69">
        <v>43621</v>
      </c>
      <c r="E530" s="68" t="s">
        <v>16</v>
      </c>
      <c r="F530" s="36">
        <f t="shared" si="18"/>
        <v>64</v>
      </c>
      <c r="G530" s="39">
        <f>(NETWORKDAYS(C530,D530,Festivos!A536:A571)-1)</f>
        <v>46</v>
      </c>
      <c r="H530" s="67" t="s">
        <v>133</v>
      </c>
    </row>
    <row r="531" spans="1:8" ht="36" customHeight="1">
      <c r="A531" s="22">
        <v>526</v>
      </c>
      <c r="B531" s="68" t="s">
        <v>131</v>
      </c>
      <c r="C531" s="69">
        <v>43558</v>
      </c>
      <c r="D531" s="69">
        <v>43598</v>
      </c>
      <c r="E531" s="68" t="s">
        <v>16</v>
      </c>
      <c r="F531" s="36">
        <f t="shared" si="18"/>
        <v>40</v>
      </c>
      <c r="G531" s="39">
        <f>(NETWORKDAYS(C531,D531,Festivos!A537:A572)-1)</f>
        <v>28</v>
      </c>
      <c r="H531" s="67" t="s">
        <v>133</v>
      </c>
    </row>
    <row r="532" spans="1:8" ht="36" customHeight="1">
      <c r="A532" s="22">
        <v>527</v>
      </c>
      <c r="B532" s="68" t="s">
        <v>131</v>
      </c>
      <c r="C532" s="69">
        <v>43559</v>
      </c>
      <c r="D532" s="69">
        <v>43598</v>
      </c>
      <c r="E532" s="68" t="s">
        <v>16</v>
      </c>
      <c r="F532" s="36">
        <f t="shared" si="18"/>
        <v>39</v>
      </c>
      <c r="G532" s="39">
        <f>(NETWORKDAYS(C532,D532,Festivos!A538:A573)-1)</f>
        <v>27</v>
      </c>
      <c r="H532" s="67" t="s">
        <v>133</v>
      </c>
    </row>
    <row r="533" spans="1:8" ht="36" customHeight="1">
      <c r="A533" s="22">
        <v>528</v>
      </c>
      <c r="B533" s="68" t="s">
        <v>131</v>
      </c>
      <c r="C533" s="69">
        <v>43559</v>
      </c>
      <c r="D533" s="69">
        <v>43598</v>
      </c>
      <c r="E533" s="68" t="s">
        <v>16</v>
      </c>
      <c r="F533" s="36">
        <f t="shared" si="18"/>
        <v>39</v>
      </c>
      <c r="G533" s="39">
        <f>(NETWORKDAYS(C533,D533,Festivos!A539:A574)-1)</f>
        <v>27</v>
      </c>
      <c r="H533" s="67" t="s">
        <v>133</v>
      </c>
    </row>
    <row r="534" spans="1:8" ht="36" customHeight="1">
      <c r="A534" s="22">
        <v>529</v>
      </c>
      <c r="B534" s="68" t="s">
        <v>131</v>
      </c>
      <c r="C534" s="69">
        <v>43563</v>
      </c>
      <c r="D534" s="69">
        <v>43593</v>
      </c>
      <c r="E534" s="68" t="s">
        <v>16</v>
      </c>
      <c r="F534" s="36">
        <f t="shared" si="18"/>
        <v>30</v>
      </c>
      <c r="G534" s="39">
        <f>(NETWORKDAYS(C534,D534,Festivos!A540:A575)-1)</f>
        <v>22</v>
      </c>
      <c r="H534" s="67" t="s">
        <v>133</v>
      </c>
    </row>
    <row r="535" spans="1:8" ht="36" customHeight="1">
      <c r="A535" s="22">
        <v>530</v>
      </c>
      <c r="B535" s="68" t="s">
        <v>131</v>
      </c>
      <c r="C535" s="69">
        <v>43565</v>
      </c>
      <c r="D535" s="69">
        <v>43722</v>
      </c>
      <c r="E535" s="68" t="s">
        <v>16</v>
      </c>
      <c r="F535" s="36">
        <f t="shared" si="18"/>
        <v>157</v>
      </c>
      <c r="G535" s="39">
        <f>(NETWORKDAYS(C535,D535,Festivos!A541:A576)-1)</f>
        <v>112</v>
      </c>
      <c r="H535" s="67" t="s">
        <v>132</v>
      </c>
    </row>
    <row r="536" spans="1:8" ht="36" customHeight="1">
      <c r="A536" s="22">
        <v>531</v>
      </c>
      <c r="B536" s="68" t="s">
        <v>131</v>
      </c>
      <c r="C536" s="69">
        <v>43577</v>
      </c>
      <c r="D536" s="69">
        <v>43609</v>
      </c>
      <c r="E536" s="68" t="s">
        <v>16</v>
      </c>
      <c r="F536" s="36">
        <f t="shared" si="18"/>
        <v>32</v>
      </c>
      <c r="G536" s="39">
        <f>(NETWORKDAYS(C536,D536,Festivos!A542:A577)-1)</f>
        <v>24</v>
      </c>
      <c r="H536" s="67" t="s">
        <v>133</v>
      </c>
    </row>
    <row r="537" spans="1:8" ht="36" customHeight="1">
      <c r="A537" s="22">
        <v>532</v>
      </c>
      <c r="B537" s="68" t="s">
        <v>131</v>
      </c>
      <c r="C537" s="69">
        <v>43577</v>
      </c>
      <c r="D537" s="69">
        <v>43598</v>
      </c>
      <c r="E537" s="68" t="s">
        <v>16</v>
      </c>
      <c r="F537" s="36">
        <f t="shared" si="18"/>
        <v>21</v>
      </c>
      <c r="G537" s="39">
        <f>(NETWORKDAYS(C537,D537,Festivos!A543:A578)-1)</f>
        <v>15</v>
      </c>
      <c r="H537" s="67" t="s">
        <v>133</v>
      </c>
    </row>
    <row r="538" spans="1:8" ht="36" customHeight="1">
      <c r="A538" s="22">
        <v>533</v>
      </c>
      <c r="B538" s="68" t="s">
        <v>131</v>
      </c>
      <c r="C538" s="69">
        <v>43577</v>
      </c>
      <c r="D538" s="69">
        <v>43598</v>
      </c>
      <c r="E538" s="68" t="s">
        <v>16</v>
      </c>
      <c r="F538" s="36">
        <f t="shared" si="18"/>
        <v>21</v>
      </c>
      <c r="G538" s="39">
        <f>(NETWORKDAYS(C538,D538,Festivos!A544:A579)-1)</f>
        <v>15</v>
      </c>
      <c r="H538" s="67" t="s">
        <v>133</v>
      </c>
    </row>
    <row r="539" spans="1:8" ht="36" customHeight="1">
      <c r="A539" s="22">
        <v>534</v>
      </c>
      <c r="B539" s="68" t="s">
        <v>131</v>
      </c>
      <c r="C539" s="69">
        <v>43578</v>
      </c>
      <c r="D539" s="69">
        <v>43598</v>
      </c>
      <c r="E539" s="68" t="s">
        <v>16</v>
      </c>
      <c r="F539" s="36">
        <f t="shared" si="18"/>
        <v>20</v>
      </c>
      <c r="G539" s="39">
        <f>(NETWORKDAYS(C539,D539,Festivos!A545:A580)-1)</f>
        <v>14</v>
      </c>
      <c r="H539" s="67" t="s">
        <v>133</v>
      </c>
    </row>
    <row r="540" spans="1:8" ht="36" customHeight="1">
      <c r="A540" s="22">
        <v>535</v>
      </c>
      <c r="B540" s="68" t="s">
        <v>131</v>
      </c>
      <c r="C540" s="69">
        <v>43578</v>
      </c>
      <c r="D540" s="69">
        <v>43598</v>
      </c>
      <c r="E540" s="68" t="s">
        <v>16</v>
      </c>
      <c r="F540" s="36">
        <f t="shared" si="18"/>
        <v>20</v>
      </c>
      <c r="G540" s="39">
        <f>(NETWORKDAYS(C540,D540,Festivos!A546:A581)-1)</f>
        <v>14</v>
      </c>
      <c r="H540" s="67" t="s">
        <v>133</v>
      </c>
    </row>
    <row r="541" spans="1:8" ht="36" customHeight="1">
      <c r="A541" s="22">
        <v>536</v>
      </c>
      <c r="B541" s="68" t="s">
        <v>131</v>
      </c>
      <c r="C541" s="69">
        <v>43578</v>
      </c>
      <c r="D541" s="69">
        <v>43598</v>
      </c>
      <c r="E541" s="68" t="s">
        <v>16</v>
      </c>
      <c r="F541" s="36">
        <f t="shared" si="18"/>
        <v>20</v>
      </c>
      <c r="G541" s="39">
        <f>(NETWORKDAYS(C541,D541,Festivos!A547:A582)-1)</f>
        <v>14</v>
      </c>
      <c r="H541" s="67" t="s">
        <v>133</v>
      </c>
    </row>
    <row r="542" spans="1:8" ht="36" customHeight="1">
      <c r="A542" s="22">
        <v>537</v>
      </c>
      <c r="B542" s="68" t="s">
        <v>131</v>
      </c>
      <c r="C542" s="69">
        <v>43578</v>
      </c>
      <c r="D542" s="69">
        <v>43598</v>
      </c>
      <c r="E542" s="68" t="s">
        <v>16</v>
      </c>
      <c r="F542" s="36">
        <f t="shared" si="18"/>
        <v>20</v>
      </c>
      <c r="G542" s="39">
        <f>(NETWORKDAYS(C542,D542,Festivos!A548:A583)-1)</f>
        <v>14</v>
      </c>
      <c r="H542" s="67" t="s">
        <v>133</v>
      </c>
    </row>
    <row r="543" spans="1:8" ht="36" customHeight="1">
      <c r="A543" s="22">
        <v>538</v>
      </c>
      <c r="B543" s="68" t="s">
        <v>155</v>
      </c>
      <c r="C543" s="69">
        <v>43584</v>
      </c>
      <c r="D543" s="69">
        <v>43617</v>
      </c>
      <c r="E543" s="68" t="s">
        <v>16</v>
      </c>
      <c r="F543" s="36">
        <f t="shared" si="18"/>
        <v>33</v>
      </c>
      <c r="G543" s="39">
        <f>(NETWORKDAYS(C543,D543,Festivos!A549:A584)-1)</f>
        <v>24</v>
      </c>
      <c r="H543" s="67" t="s">
        <v>133</v>
      </c>
    </row>
    <row r="544" spans="1:8" ht="36" customHeight="1">
      <c r="A544" s="22">
        <v>539</v>
      </c>
      <c r="B544" s="68" t="s">
        <v>152</v>
      </c>
      <c r="C544" s="69">
        <v>43585</v>
      </c>
      <c r="D544" s="69">
        <v>43780</v>
      </c>
      <c r="E544" s="68" t="s">
        <v>16</v>
      </c>
      <c r="F544" s="36">
        <f t="shared" si="18"/>
        <v>195</v>
      </c>
      <c r="G544" s="39">
        <f>(NETWORKDAYS(C544,D544,Festivos!A550:A585)-1)</f>
        <v>139</v>
      </c>
      <c r="H544" s="67" t="s">
        <v>139</v>
      </c>
    </row>
    <row r="545" spans="1:8" ht="36" customHeight="1">
      <c r="A545" s="22">
        <v>540</v>
      </c>
      <c r="B545" s="68" t="s">
        <v>134</v>
      </c>
      <c r="C545" s="69">
        <v>43585</v>
      </c>
      <c r="D545" s="69">
        <v>43714</v>
      </c>
      <c r="E545" s="68" t="s">
        <v>16</v>
      </c>
      <c r="F545" s="36">
        <f t="shared" si="18"/>
        <v>129</v>
      </c>
      <c r="G545" s="39">
        <f>(NETWORKDAYS(C545,D545,Festivos!A551:A586)-1)</f>
        <v>93</v>
      </c>
      <c r="H545" s="67" t="s">
        <v>132</v>
      </c>
    </row>
    <row r="546" spans="1:8" ht="36" customHeight="1">
      <c r="A546" s="22">
        <v>541</v>
      </c>
      <c r="B546" s="68" t="s">
        <v>131</v>
      </c>
      <c r="C546" s="69">
        <v>43593</v>
      </c>
      <c r="D546" s="69">
        <v>43627</v>
      </c>
      <c r="E546" s="68" t="s">
        <v>16</v>
      </c>
      <c r="F546" s="36">
        <f t="shared" si="18"/>
        <v>34</v>
      </c>
      <c r="G546" s="39">
        <f>(NETWORKDAYS(C546,D546,Festivos!A552:A587)-1)</f>
        <v>24</v>
      </c>
      <c r="H546" s="67" t="s">
        <v>133</v>
      </c>
    </row>
    <row r="547" spans="1:8" ht="36" customHeight="1">
      <c r="A547" s="22">
        <v>542</v>
      </c>
      <c r="B547" s="68" t="s">
        <v>131</v>
      </c>
      <c r="C547" s="69">
        <v>43594</v>
      </c>
      <c r="D547" s="69">
        <v>43685</v>
      </c>
      <c r="E547" s="68" t="s">
        <v>16</v>
      </c>
      <c r="F547" s="36">
        <f t="shared" si="18"/>
        <v>91</v>
      </c>
      <c r="G547" s="39">
        <f>(NETWORKDAYS(C547,D547,Festivos!A553:A588)-1)</f>
        <v>65</v>
      </c>
      <c r="H547" s="67" t="s">
        <v>133</v>
      </c>
    </row>
    <row r="548" spans="1:8" ht="36" customHeight="1">
      <c r="A548" s="22">
        <v>543</v>
      </c>
      <c r="B548" s="68" t="s">
        <v>134</v>
      </c>
      <c r="C548" s="69">
        <v>43595</v>
      </c>
      <c r="D548" s="69">
        <v>43643</v>
      </c>
      <c r="E548" s="68" t="s">
        <v>16</v>
      </c>
      <c r="F548" s="36">
        <f t="shared" si="18"/>
        <v>48</v>
      </c>
      <c r="G548" s="39">
        <f>(NETWORKDAYS(C548,D548,Festivos!A554:A589)-1)</f>
        <v>34</v>
      </c>
      <c r="H548" s="67" t="s">
        <v>133</v>
      </c>
    </row>
    <row r="549" spans="1:8" ht="36" customHeight="1">
      <c r="A549" s="22">
        <v>544</v>
      </c>
      <c r="B549" s="68" t="s">
        <v>134</v>
      </c>
      <c r="C549" s="69">
        <v>43606</v>
      </c>
      <c r="D549" s="69">
        <v>43701</v>
      </c>
      <c r="E549" s="68" t="s">
        <v>16</v>
      </c>
      <c r="F549" s="36">
        <f t="shared" si="18"/>
        <v>95</v>
      </c>
      <c r="G549" s="39">
        <f>(NETWORKDAYS(C549,D549,Festivos!A555:A590)-1)</f>
        <v>68</v>
      </c>
      <c r="H549" s="67" t="s">
        <v>133</v>
      </c>
    </row>
    <row r="550" spans="1:8" ht="36" customHeight="1">
      <c r="A550" s="22">
        <v>545</v>
      </c>
      <c r="B550" s="68" t="s">
        <v>131</v>
      </c>
      <c r="C550" s="69">
        <v>43614</v>
      </c>
      <c r="D550" s="69">
        <v>43648</v>
      </c>
      <c r="E550" s="68" t="s">
        <v>16</v>
      </c>
      <c r="F550" s="36">
        <f t="shared" si="18"/>
        <v>34</v>
      </c>
      <c r="G550" s="39">
        <f>(NETWORKDAYS(C550,D550,Festivos!A556:A591)-1)</f>
        <v>24</v>
      </c>
      <c r="H550" s="67" t="s">
        <v>133</v>
      </c>
    </row>
    <row r="551" spans="1:8" ht="36" customHeight="1">
      <c r="A551" s="22">
        <v>546</v>
      </c>
      <c r="B551" s="68" t="s">
        <v>131</v>
      </c>
      <c r="C551" s="69">
        <v>43614</v>
      </c>
      <c r="D551" s="69">
        <v>43701</v>
      </c>
      <c r="E551" s="68" t="s">
        <v>16</v>
      </c>
      <c r="F551" s="36">
        <f t="shared" si="18"/>
        <v>87</v>
      </c>
      <c r="G551" s="39">
        <f>(NETWORKDAYS(C551,D551,Festivos!A557:A592)-1)</f>
        <v>62</v>
      </c>
      <c r="H551" s="67" t="s">
        <v>133</v>
      </c>
    </row>
    <row r="552" spans="1:8" ht="36" customHeight="1">
      <c r="A552" s="22">
        <v>547</v>
      </c>
      <c r="B552" s="68" t="s">
        <v>154</v>
      </c>
      <c r="C552" s="69">
        <v>43614</v>
      </c>
      <c r="D552" s="69">
        <v>43756</v>
      </c>
      <c r="E552" s="68" t="s">
        <v>16</v>
      </c>
      <c r="F552" s="36">
        <f t="shared" ref="F552:F571" si="19">D552-C552</f>
        <v>142</v>
      </c>
      <c r="G552" s="39">
        <f>(NETWORKDAYS(C552,D552,Festivos!A558:A593)-1)</f>
        <v>102</v>
      </c>
      <c r="H552" s="67" t="s">
        <v>140</v>
      </c>
    </row>
    <row r="553" spans="1:8" ht="36" customHeight="1">
      <c r="A553" s="22">
        <v>548</v>
      </c>
      <c r="B553" s="68" t="s">
        <v>152</v>
      </c>
      <c r="C553" s="69">
        <v>43615</v>
      </c>
      <c r="D553" s="69">
        <v>43699</v>
      </c>
      <c r="E553" s="68" t="s">
        <v>16</v>
      </c>
      <c r="F553" s="36">
        <f t="shared" si="19"/>
        <v>84</v>
      </c>
      <c r="G553" s="39">
        <f>(NETWORKDAYS(C553,D553,Festivos!A559:A594)-1)</f>
        <v>60</v>
      </c>
      <c r="H553" s="67" t="s">
        <v>136</v>
      </c>
    </row>
    <row r="554" spans="1:8" ht="36" customHeight="1">
      <c r="A554" s="22">
        <v>549</v>
      </c>
      <c r="B554" s="68" t="s">
        <v>134</v>
      </c>
      <c r="C554" s="69">
        <v>43620</v>
      </c>
      <c r="D554" s="69">
        <v>43651</v>
      </c>
      <c r="E554" s="68" t="s">
        <v>16</v>
      </c>
      <c r="F554" s="36">
        <f t="shared" si="19"/>
        <v>31</v>
      </c>
      <c r="G554" s="39">
        <f>(NETWORKDAYS(C554,D554,Festivos!A560:A595)-1)</f>
        <v>23</v>
      </c>
      <c r="H554" s="67" t="s">
        <v>133</v>
      </c>
    </row>
    <row r="555" spans="1:8" ht="36" customHeight="1">
      <c r="A555" s="22">
        <v>550</v>
      </c>
      <c r="B555" s="68" t="s">
        <v>154</v>
      </c>
      <c r="C555" s="69">
        <v>43621</v>
      </c>
      <c r="D555" s="69">
        <v>43636</v>
      </c>
      <c r="E555" s="68" t="s">
        <v>16</v>
      </c>
      <c r="F555" s="36">
        <f t="shared" si="19"/>
        <v>15</v>
      </c>
      <c r="G555" s="39">
        <f>(NETWORKDAYS(C555,D555,Festivos!A561:A596)-1)</f>
        <v>11</v>
      </c>
      <c r="H555" s="67" t="s">
        <v>133</v>
      </c>
    </row>
    <row r="556" spans="1:8" ht="36" customHeight="1">
      <c r="A556" s="22">
        <v>551</v>
      </c>
      <c r="B556" s="68" t="s">
        <v>152</v>
      </c>
      <c r="C556" s="69">
        <v>43628</v>
      </c>
      <c r="D556" s="69">
        <v>43712</v>
      </c>
      <c r="E556" s="68" t="s">
        <v>16</v>
      </c>
      <c r="F556" s="36">
        <f t="shared" si="19"/>
        <v>84</v>
      </c>
      <c r="G556" s="39">
        <f>(NETWORKDAYS(C556,D556,Festivos!A562:A597)-1)</f>
        <v>60</v>
      </c>
      <c r="H556" s="67" t="s">
        <v>136</v>
      </c>
    </row>
    <row r="557" spans="1:8" ht="36" customHeight="1">
      <c r="A557" s="22">
        <v>552</v>
      </c>
      <c r="B557" s="68" t="s">
        <v>131</v>
      </c>
      <c r="C557" s="69">
        <v>43628</v>
      </c>
      <c r="D557" s="69">
        <v>43648</v>
      </c>
      <c r="E557" s="68" t="s">
        <v>16</v>
      </c>
      <c r="F557" s="36">
        <f t="shared" si="19"/>
        <v>20</v>
      </c>
      <c r="G557" s="39">
        <f>(NETWORKDAYS(C557,D557,Festivos!A563:A598)-1)</f>
        <v>14</v>
      </c>
      <c r="H557" s="67" t="s">
        <v>133</v>
      </c>
    </row>
    <row r="558" spans="1:8" ht="36" customHeight="1">
      <c r="A558" s="22">
        <v>553</v>
      </c>
      <c r="B558" s="68" t="s">
        <v>152</v>
      </c>
      <c r="C558" s="69">
        <v>43629</v>
      </c>
      <c r="D558" s="69">
        <v>43777</v>
      </c>
      <c r="E558" s="68" t="s">
        <v>16</v>
      </c>
      <c r="F558" s="36">
        <f t="shared" si="19"/>
        <v>148</v>
      </c>
      <c r="G558" s="39">
        <f>(NETWORKDAYS(C558,D558,Festivos!A564:A599)-1)</f>
        <v>106</v>
      </c>
      <c r="H558" s="67" t="s">
        <v>139</v>
      </c>
    </row>
    <row r="559" spans="1:8" ht="36" customHeight="1">
      <c r="A559" s="22">
        <v>554</v>
      </c>
      <c r="B559" s="68" t="s">
        <v>152</v>
      </c>
      <c r="C559" s="69">
        <v>43629</v>
      </c>
      <c r="D559" s="69">
        <v>43644</v>
      </c>
      <c r="E559" s="68" t="s">
        <v>16</v>
      </c>
      <c r="F559" s="36">
        <f t="shared" si="19"/>
        <v>15</v>
      </c>
      <c r="G559" s="39">
        <f>(NETWORKDAYS(C559,D559,Festivos!A565:A600)-1)</f>
        <v>11</v>
      </c>
      <c r="H559" s="67" t="s">
        <v>136</v>
      </c>
    </row>
    <row r="560" spans="1:8" ht="36" customHeight="1">
      <c r="A560" s="22">
        <v>555</v>
      </c>
      <c r="B560" s="68" t="s">
        <v>152</v>
      </c>
      <c r="C560" s="69">
        <v>43632</v>
      </c>
      <c r="D560" s="69">
        <v>43712</v>
      </c>
      <c r="E560" s="68" t="s">
        <v>16</v>
      </c>
      <c r="F560" s="36">
        <f t="shared" si="19"/>
        <v>80</v>
      </c>
      <c r="G560" s="39">
        <f>(NETWORKDAYS(C560,D560,Festivos!A566:A601)-1)</f>
        <v>57</v>
      </c>
      <c r="H560" s="67" t="s">
        <v>136</v>
      </c>
    </row>
    <row r="561" spans="1:8" ht="36" customHeight="1">
      <c r="A561" s="22">
        <v>556</v>
      </c>
      <c r="B561" s="68" t="s">
        <v>131</v>
      </c>
      <c r="C561" s="69">
        <v>43642</v>
      </c>
      <c r="D561" s="69">
        <v>43659</v>
      </c>
      <c r="E561" s="68" t="s">
        <v>16</v>
      </c>
      <c r="F561" s="36">
        <f t="shared" si="19"/>
        <v>17</v>
      </c>
      <c r="G561" s="39">
        <f>(NETWORKDAYS(C561,D561,Festivos!A567:A602)-1)</f>
        <v>12</v>
      </c>
      <c r="H561" s="67" t="s">
        <v>133</v>
      </c>
    </row>
    <row r="562" spans="1:8" ht="36" customHeight="1">
      <c r="A562" s="22">
        <v>557</v>
      </c>
      <c r="B562" s="68" t="s">
        <v>131</v>
      </c>
      <c r="C562" s="69">
        <v>43644</v>
      </c>
      <c r="D562" s="69">
        <v>43789</v>
      </c>
      <c r="E562" s="68" t="s">
        <v>16</v>
      </c>
      <c r="F562" s="36">
        <f t="shared" si="19"/>
        <v>145</v>
      </c>
      <c r="G562" s="39">
        <f>(NETWORKDAYS(C562,D562,Festivos!A568:A603)-1)</f>
        <v>103</v>
      </c>
      <c r="H562" s="67" t="s">
        <v>132</v>
      </c>
    </row>
    <row r="563" spans="1:8" ht="36" customHeight="1">
      <c r="A563" s="22">
        <v>558</v>
      </c>
      <c r="B563" s="68" t="s">
        <v>154</v>
      </c>
      <c r="C563" s="69">
        <v>43652</v>
      </c>
      <c r="D563" s="69">
        <v>43666</v>
      </c>
      <c r="E563" s="68" t="s">
        <v>16</v>
      </c>
      <c r="F563" s="36">
        <f t="shared" si="19"/>
        <v>14</v>
      </c>
      <c r="G563" s="39">
        <f>(NETWORKDAYS(C563,D563,Festivos!A569:A604)-1)</f>
        <v>9</v>
      </c>
      <c r="H563" s="67" t="s">
        <v>138</v>
      </c>
    </row>
    <row r="564" spans="1:8" ht="36" customHeight="1">
      <c r="A564" s="22">
        <v>559</v>
      </c>
      <c r="B564" s="68" t="s">
        <v>131</v>
      </c>
      <c r="C564" s="69">
        <v>43669</v>
      </c>
      <c r="D564" s="69">
        <v>43700</v>
      </c>
      <c r="E564" s="68" t="s">
        <v>16</v>
      </c>
      <c r="F564" s="36">
        <f t="shared" si="19"/>
        <v>31</v>
      </c>
      <c r="G564" s="39">
        <f>(NETWORKDAYS(C564,D564,Festivos!A570:A605)-1)</f>
        <v>23</v>
      </c>
      <c r="H564" s="67" t="s">
        <v>133</v>
      </c>
    </row>
    <row r="565" spans="1:8" ht="36" customHeight="1">
      <c r="A565" s="22">
        <v>560</v>
      </c>
      <c r="B565" s="68" t="s">
        <v>131</v>
      </c>
      <c r="C565" s="69">
        <v>43671</v>
      </c>
      <c r="D565" s="69">
        <v>43690</v>
      </c>
      <c r="E565" s="68" t="s">
        <v>16</v>
      </c>
      <c r="F565" s="36">
        <f t="shared" si="19"/>
        <v>19</v>
      </c>
      <c r="G565" s="39">
        <f>(NETWORKDAYS(C565,D565,Festivos!A571:A606)-1)</f>
        <v>13</v>
      </c>
      <c r="H565" s="67" t="s">
        <v>133</v>
      </c>
    </row>
    <row r="566" spans="1:8" ht="36" customHeight="1">
      <c r="A566" s="22">
        <v>561</v>
      </c>
      <c r="B566" s="68" t="s">
        <v>154</v>
      </c>
      <c r="C566" s="69">
        <v>43682</v>
      </c>
      <c r="D566" s="69">
        <v>43822</v>
      </c>
      <c r="E566" s="68" t="s">
        <v>58</v>
      </c>
      <c r="F566" s="36">
        <f t="shared" si="19"/>
        <v>140</v>
      </c>
      <c r="G566" s="39">
        <f>(NETWORKDAYS(C566,D566,Festivos!A572:A607)-1)</f>
        <v>100</v>
      </c>
      <c r="H566" s="67" t="s">
        <v>132</v>
      </c>
    </row>
    <row r="567" spans="1:8" ht="36" customHeight="1">
      <c r="A567" s="22">
        <v>562</v>
      </c>
      <c r="B567" s="68" t="s">
        <v>134</v>
      </c>
      <c r="C567" s="69">
        <v>43683</v>
      </c>
      <c r="D567" s="69">
        <v>43714</v>
      </c>
      <c r="E567" s="68" t="s">
        <v>58</v>
      </c>
      <c r="F567" s="36">
        <f t="shared" si="19"/>
        <v>31</v>
      </c>
      <c r="G567" s="39">
        <f>(NETWORKDAYS(C567,D567,Festivos!A573:A608)-1)</f>
        <v>23</v>
      </c>
      <c r="H567" s="67" t="s">
        <v>133</v>
      </c>
    </row>
    <row r="568" spans="1:8" ht="36" customHeight="1">
      <c r="A568" s="22">
        <v>563</v>
      </c>
      <c r="B568" s="68" t="s">
        <v>154</v>
      </c>
      <c r="C568" s="69">
        <v>43687</v>
      </c>
      <c r="D568" s="69">
        <v>43738</v>
      </c>
      <c r="E568" s="68" t="s">
        <v>16</v>
      </c>
      <c r="F568" s="36">
        <f t="shared" si="19"/>
        <v>51</v>
      </c>
      <c r="G568" s="39">
        <f>(NETWORKDAYS(C568,D568,Festivos!A574:A609)-1)</f>
        <v>35</v>
      </c>
      <c r="H568" s="67" t="s">
        <v>138</v>
      </c>
    </row>
    <row r="569" spans="1:8" ht="36" customHeight="1">
      <c r="A569" s="22">
        <v>564</v>
      </c>
      <c r="B569" s="68" t="s">
        <v>154</v>
      </c>
      <c r="C569" s="69">
        <v>43689</v>
      </c>
      <c r="D569" s="69">
        <v>43724</v>
      </c>
      <c r="E569" s="68" t="s">
        <v>16</v>
      </c>
      <c r="F569" s="36">
        <f t="shared" si="19"/>
        <v>35</v>
      </c>
      <c r="G569" s="39">
        <f>(NETWORKDAYS(C569,D569,Festivos!A575:A610)-1)</f>
        <v>25</v>
      </c>
      <c r="H569" s="67" t="s">
        <v>138</v>
      </c>
    </row>
    <row r="570" spans="1:8" ht="36" customHeight="1">
      <c r="A570" s="22">
        <v>565</v>
      </c>
      <c r="B570" s="68" t="s">
        <v>144</v>
      </c>
      <c r="C570" s="69">
        <v>43690</v>
      </c>
      <c r="D570" s="69">
        <v>43721</v>
      </c>
      <c r="E570" s="68" t="s">
        <v>58</v>
      </c>
      <c r="F570" s="36">
        <f t="shared" si="19"/>
        <v>31</v>
      </c>
      <c r="G570" s="39">
        <f>(NETWORKDAYS(C570,D570,Festivos!A576:A611)-1)</f>
        <v>23</v>
      </c>
      <c r="H570" s="67" t="s">
        <v>133</v>
      </c>
    </row>
    <row r="571" spans="1:8" ht="36" customHeight="1">
      <c r="A571" s="22">
        <v>566</v>
      </c>
      <c r="B571" s="70" t="s">
        <v>134</v>
      </c>
      <c r="C571" s="71">
        <v>43690</v>
      </c>
      <c r="D571" s="71">
        <v>43720</v>
      </c>
      <c r="E571" s="70" t="s">
        <v>58</v>
      </c>
      <c r="F571" s="117">
        <f t="shared" si="19"/>
        <v>30</v>
      </c>
      <c r="G571" s="118">
        <f>(NETWORKDAYS(C571,D571,Festivos!A577:A612)-1)</f>
        <v>22</v>
      </c>
      <c r="H571" s="72" t="s">
        <v>133</v>
      </c>
    </row>
    <row r="572" spans="1:8" ht="36" customHeight="1">
      <c r="A572" s="22">
        <v>567</v>
      </c>
      <c r="B572" s="121" t="s">
        <v>154</v>
      </c>
      <c r="C572" s="122">
        <v>43703</v>
      </c>
      <c r="D572" s="122">
        <v>43714</v>
      </c>
      <c r="E572" s="121" t="s">
        <v>58</v>
      </c>
      <c r="F572" s="123">
        <v>11</v>
      </c>
      <c r="G572" s="34">
        <v>9</v>
      </c>
      <c r="H572" s="34" t="s">
        <v>138</v>
      </c>
    </row>
    <row r="573" spans="1:8" ht="44.25" customHeight="1">
      <c r="A573" s="22">
        <v>568</v>
      </c>
      <c r="B573" s="121" t="s">
        <v>144</v>
      </c>
      <c r="C573" s="122">
        <v>43705</v>
      </c>
      <c r="D573" s="122">
        <v>43790</v>
      </c>
      <c r="E573" s="121" t="s">
        <v>58</v>
      </c>
      <c r="F573" s="123">
        <v>85</v>
      </c>
      <c r="G573" s="34">
        <v>61</v>
      </c>
      <c r="H573" s="34" t="s">
        <v>133</v>
      </c>
    </row>
    <row r="574" spans="1:8" ht="46.5" customHeight="1">
      <c r="A574" s="22">
        <v>569</v>
      </c>
      <c r="B574" s="68" t="s">
        <v>144</v>
      </c>
      <c r="C574" s="69">
        <v>43705</v>
      </c>
      <c r="D574" s="69">
        <v>43790</v>
      </c>
      <c r="E574" s="68" t="s">
        <v>58</v>
      </c>
      <c r="F574" s="119">
        <f t="shared" ref="F574:F621" si="20">D574-C574</f>
        <v>85</v>
      </c>
      <c r="G574" s="120">
        <f>(NETWORKDAYS(C574,D574,Festivos!A580:A615)-1)</f>
        <v>61</v>
      </c>
      <c r="H574" s="67" t="s">
        <v>133</v>
      </c>
    </row>
    <row r="575" spans="1:8" ht="36" customHeight="1">
      <c r="A575" s="22">
        <v>570</v>
      </c>
      <c r="B575" s="68" t="s">
        <v>152</v>
      </c>
      <c r="C575" s="69">
        <v>43707</v>
      </c>
      <c r="D575" s="69">
        <v>43722</v>
      </c>
      <c r="E575" s="68" t="s">
        <v>58</v>
      </c>
      <c r="F575" s="36">
        <f t="shared" si="20"/>
        <v>15</v>
      </c>
      <c r="G575" s="39">
        <f>(NETWORKDAYS(C575,D575,Festivos!A581:A616)-1)</f>
        <v>10</v>
      </c>
      <c r="H575" s="67" t="s">
        <v>136</v>
      </c>
    </row>
    <row r="576" spans="1:8" ht="36" customHeight="1">
      <c r="A576" s="22">
        <v>571</v>
      </c>
      <c r="B576" s="68" t="s">
        <v>134</v>
      </c>
      <c r="C576" s="69">
        <v>43711</v>
      </c>
      <c r="D576" s="69">
        <v>43724</v>
      </c>
      <c r="E576" s="68" t="s">
        <v>58</v>
      </c>
      <c r="F576" s="36">
        <f t="shared" si="20"/>
        <v>13</v>
      </c>
      <c r="G576" s="39">
        <f>(NETWORKDAYS(C576,D576,Festivos!A582:A617)-1)</f>
        <v>9</v>
      </c>
      <c r="H576" s="67" t="s">
        <v>136</v>
      </c>
    </row>
    <row r="577" spans="1:8" ht="36" customHeight="1">
      <c r="A577" s="22">
        <v>572</v>
      </c>
      <c r="B577" s="68" t="s">
        <v>154</v>
      </c>
      <c r="C577" s="69">
        <v>43712</v>
      </c>
      <c r="D577" s="69">
        <v>43737</v>
      </c>
      <c r="E577" s="68" t="s">
        <v>58</v>
      </c>
      <c r="F577" s="36">
        <f t="shared" si="20"/>
        <v>25</v>
      </c>
      <c r="G577" s="39">
        <f>(NETWORKDAYS(C577,D577,Festivos!A583:A618)-1)</f>
        <v>17</v>
      </c>
      <c r="H577" s="67" t="s">
        <v>138</v>
      </c>
    </row>
    <row r="578" spans="1:8" ht="36" customHeight="1">
      <c r="A578" s="22">
        <v>573</v>
      </c>
      <c r="B578" s="68" t="s">
        <v>159</v>
      </c>
      <c r="C578" s="69">
        <v>43713</v>
      </c>
      <c r="D578" s="69">
        <v>43736</v>
      </c>
      <c r="E578" s="68" t="s">
        <v>58</v>
      </c>
      <c r="F578" s="36">
        <f t="shared" si="20"/>
        <v>23</v>
      </c>
      <c r="G578" s="39">
        <f>(NETWORKDAYS(C578,D578,Festivos!A584:A619)-1)</f>
        <v>16</v>
      </c>
      <c r="H578" s="67" t="s">
        <v>138</v>
      </c>
    </row>
    <row r="579" spans="1:8" ht="36" customHeight="1">
      <c r="A579" s="22">
        <v>574</v>
      </c>
      <c r="B579" s="68" t="s">
        <v>152</v>
      </c>
      <c r="C579" s="69">
        <v>43717</v>
      </c>
      <c r="D579" s="69">
        <v>43728</v>
      </c>
      <c r="E579" s="68" t="s">
        <v>58</v>
      </c>
      <c r="F579" s="36">
        <f t="shared" si="20"/>
        <v>11</v>
      </c>
      <c r="G579" s="39">
        <f>(NETWORKDAYS(C579,D579,Festivos!A585:A620)-1)</f>
        <v>9</v>
      </c>
      <c r="H579" s="67" t="s">
        <v>136</v>
      </c>
    </row>
    <row r="580" spans="1:8" ht="36" customHeight="1">
      <c r="A580" s="22">
        <v>575</v>
      </c>
      <c r="B580" s="68" t="s">
        <v>154</v>
      </c>
      <c r="C580" s="69">
        <v>43717</v>
      </c>
      <c r="D580" s="69">
        <v>43748</v>
      </c>
      <c r="E580" s="68" t="s">
        <v>58</v>
      </c>
      <c r="F580" s="36">
        <f t="shared" si="20"/>
        <v>31</v>
      </c>
      <c r="G580" s="39">
        <f>(NETWORKDAYS(C580,D580,Festivos!A586:A621)-1)</f>
        <v>23</v>
      </c>
      <c r="H580" s="67" t="s">
        <v>138</v>
      </c>
    </row>
    <row r="581" spans="1:8" ht="36" customHeight="1">
      <c r="A581" s="22">
        <v>576</v>
      </c>
      <c r="B581" s="68" t="s">
        <v>152</v>
      </c>
      <c r="C581" s="69">
        <v>43719</v>
      </c>
      <c r="D581" s="69">
        <v>43734</v>
      </c>
      <c r="E581" s="68" t="s">
        <v>58</v>
      </c>
      <c r="F581" s="36">
        <f t="shared" si="20"/>
        <v>15</v>
      </c>
      <c r="G581" s="39">
        <f>(NETWORKDAYS(C581,D581,Festivos!A587:A622)-1)</f>
        <v>11</v>
      </c>
      <c r="H581" s="67" t="s">
        <v>136</v>
      </c>
    </row>
    <row r="582" spans="1:8" ht="36" customHeight="1">
      <c r="A582" s="22">
        <v>577</v>
      </c>
      <c r="B582" s="68" t="s">
        <v>152</v>
      </c>
      <c r="C582" s="69">
        <v>43719</v>
      </c>
      <c r="D582" s="69">
        <v>43753</v>
      </c>
      <c r="E582" s="68" t="s">
        <v>58</v>
      </c>
      <c r="F582" s="36">
        <f t="shared" si="20"/>
        <v>34</v>
      </c>
      <c r="G582" s="39">
        <f>(NETWORKDAYS(C582,D582,Festivos!A588:A623)-1)</f>
        <v>24</v>
      </c>
      <c r="H582" s="67" t="s">
        <v>136</v>
      </c>
    </row>
    <row r="583" spans="1:8" ht="36" customHeight="1">
      <c r="A583" s="22">
        <v>578</v>
      </c>
      <c r="B583" s="68" t="s">
        <v>134</v>
      </c>
      <c r="C583" s="69">
        <v>43723</v>
      </c>
      <c r="D583" s="69">
        <v>43753</v>
      </c>
      <c r="E583" s="68" t="s">
        <v>16</v>
      </c>
      <c r="F583" s="36">
        <f t="shared" si="20"/>
        <v>30</v>
      </c>
      <c r="G583" s="39">
        <f>(NETWORKDAYS(C583,D583,Festivos!A589:A624)-1)</f>
        <v>21</v>
      </c>
      <c r="H583" s="67" t="s">
        <v>136</v>
      </c>
    </row>
    <row r="584" spans="1:8" ht="36" customHeight="1">
      <c r="A584" s="22">
        <v>579</v>
      </c>
      <c r="B584" s="68" t="s">
        <v>152</v>
      </c>
      <c r="C584" s="69">
        <v>43725</v>
      </c>
      <c r="D584" s="69">
        <v>43761</v>
      </c>
      <c r="E584" s="68" t="s">
        <v>16</v>
      </c>
      <c r="F584" s="36">
        <f t="shared" si="20"/>
        <v>36</v>
      </c>
      <c r="G584" s="39">
        <f>(NETWORKDAYS(C584,D584,Festivos!A590:A625)-1)</f>
        <v>26</v>
      </c>
      <c r="H584" s="67" t="s">
        <v>136</v>
      </c>
    </row>
    <row r="585" spans="1:8" ht="36" customHeight="1">
      <c r="A585" s="22">
        <v>580</v>
      </c>
      <c r="B585" s="68" t="s">
        <v>144</v>
      </c>
      <c r="C585" s="69">
        <v>43726</v>
      </c>
      <c r="D585" s="69">
        <v>43738</v>
      </c>
      <c r="E585" s="68" t="s">
        <v>58</v>
      </c>
      <c r="F585" s="36">
        <f t="shared" si="20"/>
        <v>12</v>
      </c>
      <c r="G585" s="39">
        <f>(NETWORKDAYS(C585,D585,Festivos!A591:A626)-1)</f>
        <v>8</v>
      </c>
      <c r="H585" s="67" t="s">
        <v>136</v>
      </c>
    </row>
    <row r="586" spans="1:8" ht="36" customHeight="1">
      <c r="A586" s="22">
        <v>581</v>
      </c>
      <c r="B586" s="68" t="s">
        <v>144</v>
      </c>
      <c r="C586" s="69">
        <v>43727</v>
      </c>
      <c r="D586" s="69">
        <v>43748</v>
      </c>
      <c r="E586" s="68" t="s">
        <v>16</v>
      </c>
      <c r="F586" s="36">
        <f t="shared" si="20"/>
        <v>21</v>
      </c>
      <c r="G586" s="39">
        <f>(NETWORKDAYS(C586,D586,Festivos!A592:A627)-1)</f>
        <v>15</v>
      </c>
      <c r="H586" s="67" t="s">
        <v>136</v>
      </c>
    </row>
    <row r="587" spans="1:8" ht="36" customHeight="1">
      <c r="A587" s="22">
        <v>582</v>
      </c>
      <c r="B587" s="68" t="s">
        <v>154</v>
      </c>
      <c r="C587" s="69">
        <v>43731</v>
      </c>
      <c r="D587" s="69">
        <v>43732</v>
      </c>
      <c r="E587" s="68" t="s">
        <v>16</v>
      </c>
      <c r="F587" s="36">
        <f t="shared" si="20"/>
        <v>1</v>
      </c>
      <c r="G587" s="39">
        <f>(NETWORKDAYS(C587,D587,Festivos!A593:A628)-1)</f>
        <v>1</v>
      </c>
      <c r="H587" s="67" t="s">
        <v>138</v>
      </c>
    </row>
    <row r="588" spans="1:8" ht="36" customHeight="1">
      <c r="A588" s="22">
        <v>583</v>
      </c>
      <c r="B588" s="68" t="s">
        <v>152</v>
      </c>
      <c r="C588" s="69">
        <v>43733</v>
      </c>
      <c r="D588" s="69">
        <v>43745</v>
      </c>
      <c r="E588" s="68" t="s">
        <v>16</v>
      </c>
      <c r="F588" s="36">
        <f t="shared" si="20"/>
        <v>12</v>
      </c>
      <c r="G588" s="39">
        <f>(NETWORKDAYS(C588,D588,Festivos!A594:A629)-1)</f>
        <v>8</v>
      </c>
      <c r="H588" s="67" t="s">
        <v>136</v>
      </c>
    </row>
    <row r="589" spans="1:8" ht="36" customHeight="1">
      <c r="A589" s="22">
        <v>584</v>
      </c>
      <c r="B589" s="68" t="s">
        <v>152</v>
      </c>
      <c r="C589" s="69">
        <v>43733</v>
      </c>
      <c r="D589" s="69">
        <v>43761</v>
      </c>
      <c r="E589" s="68" t="s">
        <v>16</v>
      </c>
      <c r="F589" s="36">
        <f t="shared" si="20"/>
        <v>28</v>
      </c>
      <c r="G589" s="39">
        <f>(NETWORKDAYS(C589,D589,Festivos!A595:A630)-1)</f>
        <v>20</v>
      </c>
      <c r="H589" s="67" t="s">
        <v>136</v>
      </c>
    </row>
    <row r="590" spans="1:8" ht="36" customHeight="1">
      <c r="A590" s="22">
        <v>585</v>
      </c>
      <c r="B590" s="68" t="s">
        <v>160</v>
      </c>
      <c r="C590" s="69">
        <v>43734</v>
      </c>
      <c r="D590" s="69">
        <v>43879</v>
      </c>
      <c r="E590" s="68" t="s">
        <v>16</v>
      </c>
      <c r="F590" s="36">
        <f t="shared" si="20"/>
        <v>145</v>
      </c>
      <c r="G590" s="39">
        <f>(NETWORKDAYS(C590,D590,Festivos!A596:A631)-1)</f>
        <v>103</v>
      </c>
      <c r="H590" s="67" t="s">
        <v>139</v>
      </c>
    </row>
    <row r="591" spans="1:8" ht="36" customHeight="1">
      <c r="A591" s="22">
        <v>586</v>
      </c>
      <c r="B591" s="68" t="s">
        <v>134</v>
      </c>
      <c r="C591" s="69">
        <v>43739</v>
      </c>
      <c r="D591" s="69">
        <v>43753</v>
      </c>
      <c r="E591" s="68" t="s">
        <v>16</v>
      </c>
      <c r="F591" s="36">
        <f t="shared" si="20"/>
        <v>14</v>
      </c>
      <c r="G591" s="39">
        <f>(NETWORKDAYS(C591,D591,Festivos!A597:A632)-1)</f>
        <v>10</v>
      </c>
      <c r="H591" s="67" t="s">
        <v>136</v>
      </c>
    </row>
    <row r="592" spans="1:8" ht="36" customHeight="1">
      <c r="A592" s="22">
        <v>587</v>
      </c>
      <c r="B592" s="68" t="s">
        <v>134</v>
      </c>
      <c r="C592" s="69">
        <v>43745</v>
      </c>
      <c r="D592" s="69">
        <v>43780</v>
      </c>
      <c r="E592" s="68" t="s">
        <v>16</v>
      </c>
      <c r="F592" s="36">
        <f t="shared" si="20"/>
        <v>35</v>
      </c>
      <c r="G592" s="39">
        <f>(NETWORKDAYS(C592,D592,Festivos!A598:A633)-1)</f>
        <v>25</v>
      </c>
      <c r="H592" s="67" t="s">
        <v>136</v>
      </c>
    </row>
    <row r="593" spans="1:8" ht="36" customHeight="1">
      <c r="A593" s="22">
        <v>588</v>
      </c>
      <c r="B593" s="68" t="s">
        <v>154</v>
      </c>
      <c r="C593" s="69">
        <v>43747</v>
      </c>
      <c r="D593" s="69">
        <v>43776</v>
      </c>
      <c r="E593" s="68" t="s">
        <v>16</v>
      </c>
      <c r="F593" s="36">
        <f t="shared" si="20"/>
        <v>29</v>
      </c>
      <c r="G593" s="39">
        <f>(NETWORKDAYS(C593,D593,Festivos!A599:A634)-1)</f>
        <v>21</v>
      </c>
      <c r="H593" s="67" t="s">
        <v>138</v>
      </c>
    </row>
    <row r="594" spans="1:8" ht="36" customHeight="1">
      <c r="A594" s="22">
        <v>589</v>
      </c>
      <c r="B594" s="68" t="s">
        <v>154</v>
      </c>
      <c r="C594" s="69">
        <v>43755</v>
      </c>
      <c r="D594" s="69">
        <v>43816</v>
      </c>
      <c r="E594" s="68" t="s">
        <v>16</v>
      </c>
      <c r="F594" s="36">
        <f t="shared" si="20"/>
        <v>61</v>
      </c>
      <c r="G594" s="39">
        <f>(NETWORKDAYS(C594,D594,Festivos!A600:A635)-1)</f>
        <v>43</v>
      </c>
      <c r="H594" s="67" t="s">
        <v>138</v>
      </c>
    </row>
    <row r="595" spans="1:8" ht="36" customHeight="1">
      <c r="A595" s="22">
        <v>590</v>
      </c>
      <c r="B595" s="68" t="s">
        <v>152</v>
      </c>
      <c r="C595" s="69">
        <v>43755</v>
      </c>
      <c r="D595" s="69">
        <v>43790</v>
      </c>
      <c r="E595" s="68" t="s">
        <v>16</v>
      </c>
      <c r="F595" s="36">
        <f t="shared" si="20"/>
        <v>35</v>
      </c>
      <c r="G595" s="39">
        <f>(NETWORKDAYS(C595,D595,Festivos!A601:A636)-1)</f>
        <v>25</v>
      </c>
      <c r="H595" s="67" t="s">
        <v>136</v>
      </c>
    </row>
    <row r="596" spans="1:8" ht="36" customHeight="1">
      <c r="A596" s="22">
        <v>591</v>
      </c>
      <c r="B596" s="68" t="s">
        <v>152</v>
      </c>
      <c r="C596" s="69">
        <v>43755</v>
      </c>
      <c r="D596" s="69">
        <v>43858</v>
      </c>
      <c r="E596" s="68" t="s">
        <v>16</v>
      </c>
      <c r="F596" s="36">
        <f t="shared" si="20"/>
        <v>103</v>
      </c>
      <c r="G596" s="39">
        <f>(NETWORKDAYS(C596,D596,Festivos!A602:A637)-1)</f>
        <v>73</v>
      </c>
      <c r="H596" s="67" t="s">
        <v>139</v>
      </c>
    </row>
    <row r="597" spans="1:8" ht="36" customHeight="1">
      <c r="A597" s="22">
        <v>592</v>
      </c>
      <c r="B597" s="68" t="s">
        <v>152</v>
      </c>
      <c r="C597" s="69">
        <v>43755</v>
      </c>
      <c r="D597" s="69">
        <v>43787</v>
      </c>
      <c r="E597" s="68" t="s">
        <v>16</v>
      </c>
      <c r="F597" s="36">
        <f t="shared" si="20"/>
        <v>32</v>
      </c>
      <c r="G597" s="39">
        <f>(NETWORKDAYS(C597,D597,Festivos!A603:A638)-1)</f>
        <v>22</v>
      </c>
      <c r="H597" s="67" t="s">
        <v>136</v>
      </c>
    </row>
    <row r="598" spans="1:8" ht="36" customHeight="1">
      <c r="A598" s="22">
        <v>593</v>
      </c>
      <c r="B598" s="68" t="s">
        <v>134</v>
      </c>
      <c r="C598" s="69">
        <v>43755</v>
      </c>
      <c r="D598" s="69">
        <v>43868</v>
      </c>
      <c r="E598" s="68" t="s">
        <v>16</v>
      </c>
      <c r="F598" s="36">
        <f t="shared" si="20"/>
        <v>113</v>
      </c>
      <c r="G598" s="39">
        <f>(NETWORKDAYS(C598,D598,Festivos!A604:A639)-1)</f>
        <v>81</v>
      </c>
      <c r="H598" s="67" t="s">
        <v>139</v>
      </c>
    </row>
    <row r="599" spans="1:8" ht="36" customHeight="1">
      <c r="A599" s="22">
        <v>594</v>
      </c>
      <c r="B599" s="68" t="s">
        <v>134</v>
      </c>
      <c r="C599" s="69">
        <v>43760</v>
      </c>
      <c r="D599" s="69">
        <v>43797</v>
      </c>
      <c r="E599" s="68" t="s">
        <v>16</v>
      </c>
      <c r="F599" s="36">
        <f t="shared" si="20"/>
        <v>37</v>
      </c>
      <c r="G599" s="39">
        <f>(NETWORKDAYS(C599,D599,Festivos!A605:A640)-1)</f>
        <v>27</v>
      </c>
      <c r="H599" s="67" t="s">
        <v>136</v>
      </c>
    </row>
    <row r="600" spans="1:8" ht="36" customHeight="1">
      <c r="A600" s="22">
        <v>595</v>
      </c>
      <c r="B600" s="68" t="s">
        <v>152</v>
      </c>
      <c r="C600" s="69">
        <v>43760</v>
      </c>
      <c r="D600" s="69">
        <v>43804</v>
      </c>
      <c r="E600" s="68" t="s">
        <v>16</v>
      </c>
      <c r="F600" s="36">
        <f t="shared" si="20"/>
        <v>44</v>
      </c>
      <c r="G600" s="39">
        <f>(NETWORKDAYS(C600,D600,Festivos!A606:A641)-1)</f>
        <v>32</v>
      </c>
      <c r="H600" s="67" t="s">
        <v>136</v>
      </c>
    </row>
    <row r="601" spans="1:8" ht="36" customHeight="1">
      <c r="A601" s="22">
        <v>596</v>
      </c>
      <c r="B601" s="68" t="s">
        <v>134</v>
      </c>
      <c r="C601" s="69">
        <v>43760</v>
      </c>
      <c r="D601" s="69">
        <v>43864</v>
      </c>
      <c r="E601" s="68" t="s">
        <v>16</v>
      </c>
      <c r="F601" s="36">
        <f t="shared" si="20"/>
        <v>104</v>
      </c>
      <c r="G601" s="39">
        <f>(NETWORKDAYS(C601,D601,Festivos!A607:A642)-1)</f>
        <v>74</v>
      </c>
      <c r="H601" s="67" t="s">
        <v>139</v>
      </c>
    </row>
    <row r="602" spans="1:8" ht="36" customHeight="1">
      <c r="A602" s="22">
        <v>597</v>
      </c>
      <c r="B602" s="68" t="s">
        <v>152</v>
      </c>
      <c r="C602" s="69">
        <v>43766</v>
      </c>
      <c r="D602" s="69">
        <v>43794</v>
      </c>
      <c r="E602" s="68" t="s">
        <v>16</v>
      </c>
      <c r="F602" s="36">
        <f t="shared" si="20"/>
        <v>28</v>
      </c>
      <c r="G602" s="39">
        <f>(NETWORKDAYS(C602,D602,Festivos!A608:A643)-1)</f>
        <v>20</v>
      </c>
      <c r="H602" s="67" t="s">
        <v>136</v>
      </c>
    </row>
    <row r="603" spans="1:8" ht="36" customHeight="1">
      <c r="A603" s="22">
        <v>598</v>
      </c>
      <c r="B603" s="68" t="s">
        <v>152</v>
      </c>
      <c r="C603" s="69">
        <v>43767</v>
      </c>
      <c r="D603" s="69">
        <v>43777</v>
      </c>
      <c r="E603" s="68" t="s">
        <v>16</v>
      </c>
      <c r="F603" s="36">
        <f t="shared" si="20"/>
        <v>10</v>
      </c>
      <c r="G603" s="39">
        <f>(NETWORKDAYS(C603,D603,Festivos!A609:A644)-1)</f>
        <v>8</v>
      </c>
      <c r="H603" s="67" t="s">
        <v>136</v>
      </c>
    </row>
    <row r="604" spans="1:8" ht="36" customHeight="1">
      <c r="A604" s="22">
        <v>599</v>
      </c>
      <c r="B604" s="68" t="s">
        <v>154</v>
      </c>
      <c r="C604" s="69">
        <v>43774</v>
      </c>
      <c r="D604" s="69">
        <v>43797</v>
      </c>
      <c r="E604" s="68" t="s">
        <v>16</v>
      </c>
      <c r="F604" s="36">
        <f t="shared" si="20"/>
        <v>23</v>
      </c>
      <c r="G604" s="39">
        <f>(NETWORKDAYS(C604,D604,Festivos!A610:A645)-1)</f>
        <v>17</v>
      </c>
      <c r="H604" s="67" t="s">
        <v>138</v>
      </c>
    </row>
    <row r="605" spans="1:8" ht="36" customHeight="1">
      <c r="A605" s="22">
        <v>600</v>
      </c>
      <c r="B605" s="68" t="s">
        <v>152</v>
      </c>
      <c r="C605" s="69">
        <v>43776</v>
      </c>
      <c r="D605" s="69">
        <v>43816</v>
      </c>
      <c r="E605" s="68" t="s">
        <v>16</v>
      </c>
      <c r="F605" s="36">
        <f t="shared" si="20"/>
        <v>40</v>
      </c>
      <c r="G605" s="39">
        <f>(NETWORKDAYS(C605,D605,Festivos!A611:A646)-1)</f>
        <v>28</v>
      </c>
      <c r="H605" s="67" t="s">
        <v>136</v>
      </c>
    </row>
    <row r="606" spans="1:8" ht="36" customHeight="1">
      <c r="A606" s="22">
        <v>601</v>
      </c>
      <c r="B606" s="68" t="s">
        <v>155</v>
      </c>
      <c r="C606" s="69">
        <v>43776</v>
      </c>
      <c r="D606" s="69">
        <v>43816</v>
      </c>
      <c r="E606" s="68" t="s">
        <v>16</v>
      </c>
      <c r="F606" s="36">
        <f t="shared" si="20"/>
        <v>40</v>
      </c>
      <c r="G606" s="39">
        <f>(NETWORKDAYS(C606,D606,Festivos!A612:A647)-1)</f>
        <v>28</v>
      </c>
      <c r="H606" s="67" t="s">
        <v>136</v>
      </c>
    </row>
    <row r="607" spans="1:8" ht="36" customHeight="1">
      <c r="A607" s="22">
        <v>602</v>
      </c>
      <c r="B607" s="68" t="s">
        <v>152</v>
      </c>
      <c r="C607" s="69">
        <v>43777</v>
      </c>
      <c r="D607" s="69">
        <v>43795</v>
      </c>
      <c r="E607" s="68" t="s">
        <v>16</v>
      </c>
      <c r="F607" s="36">
        <f t="shared" si="20"/>
        <v>18</v>
      </c>
      <c r="G607" s="39">
        <f>(NETWORKDAYS(C607,D607,Festivos!A613:A648)-1)</f>
        <v>12</v>
      </c>
      <c r="H607" s="67" t="s">
        <v>136</v>
      </c>
    </row>
    <row r="608" spans="1:8" ht="36" customHeight="1">
      <c r="A608" s="22">
        <v>603</v>
      </c>
      <c r="B608" s="68" t="s">
        <v>154</v>
      </c>
      <c r="C608" s="69">
        <v>43777</v>
      </c>
      <c r="D608" s="69">
        <v>43789</v>
      </c>
      <c r="E608" s="68" t="s">
        <v>16</v>
      </c>
      <c r="F608" s="36">
        <f t="shared" si="20"/>
        <v>12</v>
      </c>
      <c r="G608" s="39">
        <f>(NETWORKDAYS(C608,D608,Festivos!A614:A649)-1)</f>
        <v>8</v>
      </c>
      <c r="H608" s="67" t="s">
        <v>138</v>
      </c>
    </row>
    <row r="609" spans="1:8" ht="36" customHeight="1">
      <c r="A609" s="22">
        <v>604</v>
      </c>
      <c r="B609" s="68" t="s">
        <v>154</v>
      </c>
      <c r="C609" s="69">
        <v>43779</v>
      </c>
      <c r="D609" s="69">
        <v>43789</v>
      </c>
      <c r="E609" s="68" t="s">
        <v>16</v>
      </c>
      <c r="F609" s="36">
        <f t="shared" si="20"/>
        <v>10</v>
      </c>
      <c r="G609" s="39">
        <f>(NETWORKDAYS(C609,D609,Festivos!A615:A650)-1)</f>
        <v>7</v>
      </c>
      <c r="H609" s="67" t="s">
        <v>138</v>
      </c>
    </row>
    <row r="610" spans="1:8" ht="36" customHeight="1">
      <c r="A610" s="22">
        <v>605</v>
      </c>
      <c r="B610" s="68" t="s">
        <v>152</v>
      </c>
      <c r="C610" s="69">
        <v>43782</v>
      </c>
      <c r="D610" s="69">
        <v>43804</v>
      </c>
      <c r="E610" s="68" t="s">
        <v>58</v>
      </c>
      <c r="F610" s="36">
        <f t="shared" si="20"/>
        <v>22</v>
      </c>
      <c r="G610" s="39">
        <f>(NETWORKDAYS(C610,D610,Festivos!A616:A651)-1)</f>
        <v>16</v>
      </c>
      <c r="H610" s="67" t="s">
        <v>136</v>
      </c>
    </row>
    <row r="611" spans="1:8" ht="36" customHeight="1">
      <c r="A611" s="22">
        <v>606</v>
      </c>
      <c r="B611" s="68" t="s">
        <v>144</v>
      </c>
      <c r="C611" s="69">
        <v>43795</v>
      </c>
      <c r="D611" s="69">
        <v>43809</v>
      </c>
      <c r="E611" s="68" t="s">
        <v>58</v>
      </c>
      <c r="F611" s="36">
        <f t="shared" si="20"/>
        <v>14</v>
      </c>
      <c r="G611" s="39">
        <f>(NETWORKDAYS(C611,D611,Festivos!A617:A652)-1)</f>
        <v>10</v>
      </c>
      <c r="H611" s="67" t="s">
        <v>133</v>
      </c>
    </row>
    <row r="612" spans="1:8" ht="36" customHeight="1">
      <c r="A612" s="22">
        <v>607</v>
      </c>
      <c r="B612" s="68" t="s">
        <v>131</v>
      </c>
      <c r="C612" s="69">
        <v>43797</v>
      </c>
      <c r="D612" s="69">
        <v>43819</v>
      </c>
      <c r="E612" s="68" t="s">
        <v>16</v>
      </c>
      <c r="F612" s="36">
        <f t="shared" si="20"/>
        <v>22</v>
      </c>
      <c r="G612" s="39">
        <f>(NETWORKDAYS(C612,D612,Festivos!A618:A653)-1)</f>
        <v>16</v>
      </c>
      <c r="H612" s="67" t="s">
        <v>133</v>
      </c>
    </row>
    <row r="613" spans="1:8" ht="36" customHeight="1">
      <c r="A613" s="22">
        <v>608</v>
      </c>
      <c r="B613" s="68" t="s">
        <v>134</v>
      </c>
      <c r="C613" s="69">
        <v>43802</v>
      </c>
      <c r="D613" s="69">
        <v>43804</v>
      </c>
      <c r="E613" s="68" t="s">
        <v>58</v>
      </c>
      <c r="F613" s="36">
        <f t="shared" si="20"/>
        <v>2</v>
      </c>
      <c r="G613" s="39">
        <f>(NETWORKDAYS(C613,D613,Festivos!A619:A654)-1)</f>
        <v>2</v>
      </c>
      <c r="H613" s="67" t="s">
        <v>133</v>
      </c>
    </row>
    <row r="614" spans="1:8" ht="36" customHeight="1">
      <c r="A614" s="22">
        <v>609</v>
      </c>
      <c r="B614" s="68" t="s">
        <v>144</v>
      </c>
      <c r="C614" s="69">
        <v>43804</v>
      </c>
      <c r="D614" s="69">
        <v>43845</v>
      </c>
      <c r="E614" s="68" t="s">
        <v>58</v>
      </c>
      <c r="F614" s="36">
        <f t="shared" si="20"/>
        <v>41</v>
      </c>
      <c r="G614" s="39">
        <f>(NETWORKDAYS(C614,D614,Festivos!A620:A655)-1)</f>
        <v>29</v>
      </c>
      <c r="H614" s="67" t="s">
        <v>133</v>
      </c>
    </row>
    <row r="615" spans="1:8" ht="36" customHeight="1">
      <c r="A615" s="22">
        <v>610</v>
      </c>
      <c r="B615" s="68" t="s">
        <v>144</v>
      </c>
      <c r="C615" s="69">
        <v>43812</v>
      </c>
      <c r="D615" s="69">
        <v>43819</v>
      </c>
      <c r="E615" s="68" t="s">
        <v>16</v>
      </c>
      <c r="F615" s="36">
        <f t="shared" si="20"/>
        <v>7</v>
      </c>
      <c r="G615" s="39">
        <f>(NETWORKDAYS(C615,D615,Festivos!A621:A656)-1)</f>
        <v>5</v>
      </c>
      <c r="H615" s="67" t="s">
        <v>133</v>
      </c>
    </row>
    <row r="616" spans="1:8" ht="36" customHeight="1">
      <c r="A616" s="22">
        <v>611</v>
      </c>
      <c r="B616" s="68" t="s">
        <v>154</v>
      </c>
      <c r="C616" s="69">
        <v>43815</v>
      </c>
      <c r="D616" s="69">
        <v>43827</v>
      </c>
      <c r="E616" s="68" t="s">
        <v>58</v>
      </c>
      <c r="F616" s="36">
        <f t="shared" si="20"/>
        <v>12</v>
      </c>
      <c r="G616" s="39">
        <f>(NETWORKDAYS(C616,D616,Festivos!A622:A657)-1)</f>
        <v>9</v>
      </c>
      <c r="H616" s="67" t="s">
        <v>138</v>
      </c>
    </row>
    <row r="617" spans="1:8" ht="36" customHeight="1">
      <c r="A617" s="22">
        <v>612</v>
      </c>
      <c r="B617" s="68" t="s">
        <v>134</v>
      </c>
      <c r="C617" s="69">
        <v>43827</v>
      </c>
      <c r="D617" s="69">
        <v>43829</v>
      </c>
      <c r="E617" s="68" t="s">
        <v>58</v>
      </c>
      <c r="F617" s="36">
        <f t="shared" si="20"/>
        <v>2</v>
      </c>
      <c r="G617" s="39">
        <v>2</v>
      </c>
      <c r="H617" s="67" t="s">
        <v>133</v>
      </c>
    </row>
    <row r="618" spans="1:8" ht="36" customHeight="1">
      <c r="A618" s="22">
        <v>613</v>
      </c>
      <c r="B618" s="68" t="s">
        <v>134</v>
      </c>
      <c r="C618" s="69">
        <v>43851</v>
      </c>
      <c r="D618" s="69">
        <v>43882</v>
      </c>
      <c r="E618" s="68" t="s">
        <v>16</v>
      </c>
      <c r="F618" s="36">
        <f t="shared" si="20"/>
        <v>31</v>
      </c>
      <c r="G618" s="39">
        <f>(NETWORKDAYS(C618,D618,Festivos!A624:A659)-1)</f>
        <v>23</v>
      </c>
      <c r="H618" s="67" t="s">
        <v>133</v>
      </c>
    </row>
    <row r="619" spans="1:8" ht="36" customHeight="1">
      <c r="A619" s="22">
        <v>614</v>
      </c>
      <c r="B619" s="68" t="s">
        <v>134</v>
      </c>
      <c r="C619" s="69">
        <v>43864</v>
      </c>
      <c r="D619" s="69">
        <v>43893</v>
      </c>
      <c r="E619" s="68" t="s">
        <v>58</v>
      </c>
      <c r="F619" s="36">
        <f t="shared" si="20"/>
        <v>29</v>
      </c>
      <c r="G619" s="39">
        <f>(NETWORKDAYS(C619,D619,Festivos!A625:A660)-1)</f>
        <v>21</v>
      </c>
      <c r="H619" s="67" t="s">
        <v>133</v>
      </c>
    </row>
    <row r="620" spans="1:8" ht="36" customHeight="1">
      <c r="A620" s="22">
        <v>615</v>
      </c>
      <c r="B620" s="68" t="s">
        <v>152</v>
      </c>
      <c r="C620" s="69">
        <v>43867</v>
      </c>
      <c r="D620" s="69">
        <v>43896</v>
      </c>
      <c r="E620" s="68" t="s">
        <v>58</v>
      </c>
      <c r="F620" s="36">
        <f t="shared" si="20"/>
        <v>29</v>
      </c>
      <c r="G620" s="39">
        <f>(NETWORKDAYS(C620,D620,Festivos!A626:A661)-1)</f>
        <v>21</v>
      </c>
      <c r="H620" s="67" t="s">
        <v>136</v>
      </c>
    </row>
    <row r="621" spans="1:8" ht="36" customHeight="1">
      <c r="A621" s="22">
        <v>616</v>
      </c>
      <c r="B621" s="68" t="s">
        <v>152</v>
      </c>
      <c r="C621" s="69">
        <v>43880</v>
      </c>
      <c r="D621" s="69">
        <v>43930</v>
      </c>
      <c r="E621" s="68" t="s">
        <v>58</v>
      </c>
      <c r="F621" s="36">
        <f t="shared" si="20"/>
        <v>50</v>
      </c>
      <c r="G621" s="39">
        <f>(NETWORKDAYS(C621,D621,Festivos!A627:A662)-1)</f>
        <v>36</v>
      </c>
      <c r="H621" s="67" t="s">
        <v>136</v>
      </c>
    </row>
    <row r="622" spans="1:8" ht="36" customHeight="1">
      <c r="A622" s="22">
        <v>617</v>
      </c>
      <c r="B622" s="68" t="s">
        <v>155</v>
      </c>
      <c r="C622" s="69">
        <v>43883</v>
      </c>
      <c r="D622" s="68" t="s">
        <v>149</v>
      </c>
      <c r="E622" s="68" t="s">
        <v>32</v>
      </c>
      <c r="F622" s="36"/>
      <c r="G622" s="39"/>
      <c r="H622" s="67" t="s">
        <v>161</v>
      </c>
    </row>
    <row r="623" spans="1:8" ht="36" customHeight="1">
      <c r="A623" s="22">
        <v>618</v>
      </c>
      <c r="B623" s="68" t="s">
        <v>131</v>
      </c>
      <c r="C623" s="69">
        <v>43895</v>
      </c>
      <c r="D623" s="69">
        <v>43939</v>
      </c>
      <c r="E623" s="68" t="s">
        <v>58</v>
      </c>
      <c r="F623" s="36">
        <f t="shared" ref="F623:F639" si="21">D623-C623</f>
        <v>44</v>
      </c>
      <c r="G623" s="39">
        <f>(NETWORKDAYS(C623,D623,Festivos!A629:A664)-1)</f>
        <v>31</v>
      </c>
      <c r="H623" s="67" t="s">
        <v>133</v>
      </c>
    </row>
    <row r="624" spans="1:8" ht="36" customHeight="1">
      <c r="A624" s="22">
        <v>619</v>
      </c>
      <c r="B624" s="68" t="s">
        <v>134</v>
      </c>
      <c r="C624" s="69">
        <v>43895</v>
      </c>
      <c r="D624" s="69">
        <v>43936</v>
      </c>
      <c r="E624" s="68" t="s">
        <v>58</v>
      </c>
      <c r="F624" s="36">
        <f t="shared" si="21"/>
        <v>41</v>
      </c>
      <c r="G624" s="39">
        <f>(NETWORKDAYS(C624,D624,Festivos!A630:A665)-1)</f>
        <v>29</v>
      </c>
      <c r="H624" s="67" t="s">
        <v>136</v>
      </c>
    </row>
    <row r="625" spans="1:8" ht="36" customHeight="1">
      <c r="A625" s="22">
        <v>620</v>
      </c>
      <c r="B625" s="68" t="s">
        <v>131</v>
      </c>
      <c r="C625" s="69">
        <v>43899</v>
      </c>
      <c r="D625" s="69">
        <v>43919</v>
      </c>
      <c r="E625" s="68" t="s">
        <v>58</v>
      </c>
      <c r="F625" s="36">
        <f t="shared" si="21"/>
        <v>20</v>
      </c>
      <c r="G625" s="39">
        <f>(NETWORKDAYS(C625,D625,Festivos!A631:A666)-1)</f>
        <v>14</v>
      </c>
      <c r="H625" s="67" t="s">
        <v>133</v>
      </c>
    </row>
    <row r="626" spans="1:8" ht="36" customHeight="1">
      <c r="A626" s="22">
        <v>621</v>
      </c>
      <c r="B626" s="68" t="s">
        <v>152</v>
      </c>
      <c r="C626" s="69">
        <v>43938</v>
      </c>
      <c r="D626" s="69">
        <v>43999</v>
      </c>
      <c r="E626" s="68" t="s">
        <v>58</v>
      </c>
      <c r="F626" s="36">
        <f t="shared" si="21"/>
        <v>61</v>
      </c>
      <c r="G626" s="39">
        <f>(NETWORKDAYS(C626,D626,Festivos!A632:A667)-1)</f>
        <v>43</v>
      </c>
      <c r="H626" s="67" t="s">
        <v>136</v>
      </c>
    </row>
    <row r="627" spans="1:8" ht="36" customHeight="1">
      <c r="A627" s="22">
        <v>622</v>
      </c>
      <c r="B627" s="68" t="s">
        <v>134</v>
      </c>
      <c r="C627" s="69">
        <v>43942</v>
      </c>
      <c r="D627" s="69">
        <v>43972</v>
      </c>
      <c r="E627" s="68" t="s">
        <v>58</v>
      </c>
      <c r="F627" s="36">
        <f t="shared" si="21"/>
        <v>30</v>
      </c>
      <c r="G627" s="39">
        <f>(NETWORKDAYS(C627,D627,Festivos!A633:A668)-1)</f>
        <v>22</v>
      </c>
      <c r="H627" s="67" t="s">
        <v>136</v>
      </c>
    </row>
    <row r="628" spans="1:8" ht="36" customHeight="1">
      <c r="A628" s="22">
        <v>623</v>
      </c>
      <c r="B628" s="68" t="s">
        <v>152</v>
      </c>
      <c r="C628" s="69">
        <v>43957</v>
      </c>
      <c r="D628" s="69">
        <v>43970</v>
      </c>
      <c r="E628" s="68" t="s">
        <v>16</v>
      </c>
      <c r="F628" s="36">
        <f t="shared" si="21"/>
        <v>13</v>
      </c>
      <c r="G628" s="39">
        <f>(NETWORKDAYS(C628,D628,Festivos!A634:A669)-1)</f>
        <v>9</v>
      </c>
      <c r="H628" s="67" t="s">
        <v>136</v>
      </c>
    </row>
    <row r="629" spans="1:8" ht="36" customHeight="1">
      <c r="A629" s="22">
        <v>624</v>
      </c>
      <c r="B629" s="68" t="s">
        <v>144</v>
      </c>
      <c r="C629" s="69">
        <v>43969</v>
      </c>
      <c r="D629" s="69">
        <v>43973</v>
      </c>
      <c r="E629" s="68" t="s">
        <v>16</v>
      </c>
      <c r="F629" s="36">
        <f t="shared" si="21"/>
        <v>4</v>
      </c>
      <c r="G629" s="39">
        <f>(NETWORKDAYS(C629,D629,Festivos!A635:A670)-1)</f>
        <v>4</v>
      </c>
      <c r="H629" s="67" t="s">
        <v>136</v>
      </c>
    </row>
    <row r="630" spans="1:8" ht="36" customHeight="1">
      <c r="A630" s="22">
        <v>625</v>
      </c>
      <c r="B630" s="68" t="s">
        <v>152</v>
      </c>
      <c r="C630" s="69">
        <v>43970</v>
      </c>
      <c r="D630" s="69">
        <v>43977</v>
      </c>
      <c r="E630" s="68" t="s">
        <v>16</v>
      </c>
      <c r="F630" s="36">
        <f t="shared" si="21"/>
        <v>7</v>
      </c>
      <c r="G630" s="39">
        <f>(NETWORKDAYS(C630,D630,Festivos!A636:A671)-1)</f>
        <v>5</v>
      </c>
      <c r="H630" s="67" t="s">
        <v>136</v>
      </c>
    </row>
    <row r="631" spans="1:8" ht="36" customHeight="1">
      <c r="A631" s="22">
        <v>626</v>
      </c>
      <c r="B631" s="68" t="s">
        <v>134</v>
      </c>
      <c r="C631" s="69">
        <v>43970</v>
      </c>
      <c r="D631" s="69">
        <v>43995</v>
      </c>
      <c r="E631" s="68" t="s">
        <v>58</v>
      </c>
      <c r="F631" s="36">
        <f t="shared" si="21"/>
        <v>25</v>
      </c>
      <c r="G631" s="39">
        <f>(NETWORKDAYS(C631,D631,Festivos!A637:A672)-1)</f>
        <v>18</v>
      </c>
      <c r="H631" s="67" t="s">
        <v>136</v>
      </c>
    </row>
    <row r="632" spans="1:8" ht="36" customHeight="1">
      <c r="A632" s="22">
        <v>627</v>
      </c>
      <c r="B632" s="68" t="s">
        <v>152</v>
      </c>
      <c r="C632" s="69">
        <v>43986</v>
      </c>
      <c r="D632" s="69">
        <v>44026</v>
      </c>
      <c r="E632" s="68" t="s">
        <v>58</v>
      </c>
      <c r="F632" s="36">
        <f t="shared" si="21"/>
        <v>40</v>
      </c>
      <c r="G632" s="39">
        <f>(NETWORKDAYS(C632,D632,Festivos!A638:A673)-1)</f>
        <v>28</v>
      </c>
      <c r="H632" s="67" t="s">
        <v>136</v>
      </c>
    </row>
    <row r="633" spans="1:8" ht="36" customHeight="1">
      <c r="A633" s="22">
        <v>628</v>
      </c>
      <c r="B633" s="68" t="s">
        <v>155</v>
      </c>
      <c r="C633" s="69">
        <v>44000</v>
      </c>
      <c r="D633" s="69">
        <v>44049</v>
      </c>
      <c r="E633" s="68" t="s">
        <v>16</v>
      </c>
      <c r="F633" s="36">
        <f t="shared" si="21"/>
        <v>49</v>
      </c>
      <c r="G633" s="39">
        <f>(NETWORKDAYS(C633,D633,Festivos!A639:A674)-1)</f>
        <v>35</v>
      </c>
      <c r="H633" s="67" t="s">
        <v>136</v>
      </c>
    </row>
    <row r="634" spans="1:8" ht="36" customHeight="1">
      <c r="A634" s="22">
        <v>629</v>
      </c>
      <c r="B634" s="68" t="s">
        <v>152</v>
      </c>
      <c r="C634" s="69">
        <v>44027</v>
      </c>
      <c r="D634" s="69">
        <v>44039</v>
      </c>
      <c r="E634" s="68" t="s">
        <v>16</v>
      </c>
      <c r="F634" s="36">
        <f t="shared" si="21"/>
        <v>12</v>
      </c>
      <c r="G634" s="39">
        <f>(NETWORKDAYS(C634,D634,Festivos!A640:A675)-1)</f>
        <v>8</v>
      </c>
      <c r="H634" s="67" t="s">
        <v>136</v>
      </c>
    </row>
    <row r="635" spans="1:8" ht="36" customHeight="1">
      <c r="A635" s="22">
        <v>630</v>
      </c>
      <c r="B635" s="68" t="s">
        <v>152</v>
      </c>
      <c r="C635" s="69">
        <v>44034</v>
      </c>
      <c r="D635" s="69">
        <v>44049</v>
      </c>
      <c r="E635" s="68" t="s">
        <v>16</v>
      </c>
      <c r="F635" s="36">
        <f t="shared" si="21"/>
        <v>15</v>
      </c>
      <c r="G635" s="39">
        <f>(NETWORKDAYS(C635,D635,Festivos!A641:A676)-1)</f>
        <v>11</v>
      </c>
      <c r="H635" s="67" t="s">
        <v>136</v>
      </c>
    </row>
    <row r="636" spans="1:8" ht="36" customHeight="1">
      <c r="A636" s="22">
        <v>631</v>
      </c>
      <c r="B636" s="68" t="s">
        <v>134</v>
      </c>
      <c r="C636" s="69">
        <v>44040</v>
      </c>
      <c r="D636" s="69">
        <v>44086</v>
      </c>
      <c r="E636" s="68" t="s">
        <v>16</v>
      </c>
      <c r="F636" s="36">
        <f t="shared" si="21"/>
        <v>46</v>
      </c>
      <c r="G636" s="39">
        <f>(NETWORKDAYS(C636,D636,Festivos!A642:A677)-1)</f>
        <v>33</v>
      </c>
      <c r="H636" s="67" t="s">
        <v>136</v>
      </c>
    </row>
    <row r="637" spans="1:8" ht="36" customHeight="1">
      <c r="A637" s="22">
        <v>632</v>
      </c>
      <c r="B637" s="68" t="s">
        <v>155</v>
      </c>
      <c r="C637" s="69">
        <v>44040</v>
      </c>
      <c r="D637" s="69">
        <v>44056</v>
      </c>
      <c r="E637" s="68" t="s">
        <v>58</v>
      </c>
      <c r="F637" s="36">
        <f t="shared" si="21"/>
        <v>16</v>
      </c>
      <c r="G637" s="39">
        <f>(NETWORKDAYS(C637,D637,Festivos!A643:A678)-1)</f>
        <v>12</v>
      </c>
      <c r="H637" s="67" t="s">
        <v>136</v>
      </c>
    </row>
    <row r="638" spans="1:8" ht="36" customHeight="1">
      <c r="A638" s="22">
        <v>633</v>
      </c>
      <c r="B638" s="68" t="s">
        <v>134</v>
      </c>
      <c r="C638" s="69">
        <v>44045</v>
      </c>
      <c r="D638" s="69">
        <v>44086</v>
      </c>
      <c r="E638" s="68" t="s">
        <v>58</v>
      </c>
      <c r="F638" s="36">
        <f t="shared" si="21"/>
        <v>41</v>
      </c>
      <c r="G638" s="39">
        <f>(NETWORKDAYS(C638,D638,Festivos!A644:A679)-1)</f>
        <v>29</v>
      </c>
      <c r="H638" s="67" t="s">
        <v>136</v>
      </c>
    </row>
    <row r="639" spans="1:8" ht="36" customHeight="1">
      <c r="A639" s="22">
        <v>634</v>
      </c>
      <c r="B639" s="68" t="s">
        <v>155</v>
      </c>
      <c r="C639" s="69">
        <v>44053</v>
      </c>
      <c r="D639" s="69">
        <v>44055</v>
      </c>
      <c r="E639" s="68" t="s">
        <v>16</v>
      </c>
      <c r="F639" s="36">
        <f t="shared" si="21"/>
        <v>2</v>
      </c>
      <c r="G639" s="39">
        <f>(NETWORKDAYS(C639,D639,Festivos!A645:A680)-1)</f>
        <v>2</v>
      </c>
      <c r="H639" s="67" t="s">
        <v>136</v>
      </c>
    </row>
    <row r="640" spans="1:8" ht="36" customHeight="1">
      <c r="A640" s="22">
        <v>635</v>
      </c>
      <c r="B640" s="68" t="s">
        <v>155</v>
      </c>
      <c r="C640" s="69">
        <v>44062</v>
      </c>
      <c r="D640" s="68" t="s">
        <v>149</v>
      </c>
      <c r="E640" s="68" t="s">
        <v>32</v>
      </c>
      <c r="F640" s="36"/>
      <c r="G640" s="39"/>
      <c r="H640" s="67" t="s">
        <v>150</v>
      </c>
    </row>
    <row r="641" spans="1:8" ht="36" customHeight="1">
      <c r="A641" s="22">
        <v>636</v>
      </c>
      <c r="B641" s="68" t="s">
        <v>155</v>
      </c>
      <c r="C641" s="69">
        <v>43481</v>
      </c>
      <c r="D641" s="69">
        <v>43495</v>
      </c>
      <c r="E641" s="68" t="s">
        <v>16</v>
      </c>
      <c r="F641" s="36">
        <f t="shared" ref="F641:F672" si="22">D641-C641</f>
        <v>14</v>
      </c>
      <c r="G641" s="39">
        <f>(NETWORKDAYS(C641,D641,Festivos!A647:A682)-1)</f>
        <v>10</v>
      </c>
      <c r="H641" s="67" t="s">
        <v>136</v>
      </c>
    </row>
    <row r="642" spans="1:8" ht="36" customHeight="1">
      <c r="A642" s="22">
        <v>637</v>
      </c>
      <c r="B642" s="68" t="s">
        <v>155</v>
      </c>
      <c r="C642" s="69">
        <v>43494</v>
      </c>
      <c r="D642" s="69">
        <v>43556</v>
      </c>
      <c r="E642" s="68" t="s">
        <v>16</v>
      </c>
      <c r="F642" s="36">
        <f t="shared" si="22"/>
        <v>62</v>
      </c>
      <c r="G642" s="39">
        <f>(NETWORKDAYS(C642,D642,Festivos!A648:A683)-1)</f>
        <v>44</v>
      </c>
      <c r="H642" s="67" t="s">
        <v>136</v>
      </c>
    </row>
    <row r="643" spans="1:8" ht="36" customHeight="1">
      <c r="A643" s="22">
        <v>638</v>
      </c>
      <c r="B643" s="68" t="s">
        <v>155</v>
      </c>
      <c r="C643" s="69">
        <v>43503</v>
      </c>
      <c r="D643" s="69">
        <v>43525</v>
      </c>
      <c r="E643" s="68" t="s">
        <v>16</v>
      </c>
      <c r="F643" s="36">
        <f t="shared" si="22"/>
        <v>22</v>
      </c>
      <c r="G643" s="39">
        <f>(NETWORKDAYS(C643,D643,Festivos!A649:A684)-1)</f>
        <v>16</v>
      </c>
      <c r="H643" s="67" t="s">
        <v>136</v>
      </c>
    </row>
    <row r="644" spans="1:8" ht="36" customHeight="1">
      <c r="A644" s="22">
        <v>639</v>
      </c>
      <c r="B644" s="68" t="s">
        <v>155</v>
      </c>
      <c r="C644" s="69">
        <v>43544</v>
      </c>
      <c r="D644" s="69">
        <v>43554</v>
      </c>
      <c r="E644" s="68" t="s">
        <v>16</v>
      </c>
      <c r="F644" s="36">
        <f t="shared" si="22"/>
        <v>10</v>
      </c>
      <c r="G644" s="39">
        <f>(NETWORKDAYS(C644,D644,Festivos!A650:A685)-1)</f>
        <v>7</v>
      </c>
      <c r="H644" s="67" t="s">
        <v>136</v>
      </c>
    </row>
    <row r="645" spans="1:8" ht="36" customHeight="1">
      <c r="A645" s="22">
        <v>640</v>
      </c>
      <c r="B645" s="68" t="s">
        <v>155</v>
      </c>
      <c r="C645" s="69">
        <v>43552</v>
      </c>
      <c r="D645" s="69">
        <v>43556</v>
      </c>
      <c r="E645" s="68" t="s">
        <v>16</v>
      </c>
      <c r="F645" s="36">
        <f t="shared" si="22"/>
        <v>4</v>
      </c>
      <c r="G645" s="39">
        <f>(NETWORKDAYS(C645,D645,Festivos!A651:A686)-1)</f>
        <v>2</v>
      </c>
      <c r="H645" s="67" t="s">
        <v>136</v>
      </c>
    </row>
    <row r="646" spans="1:8" ht="36" customHeight="1">
      <c r="A646" s="22">
        <v>641</v>
      </c>
      <c r="B646" s="68" t="s">
        <v>162</v>
      </c>
      <c r="C646" s="69">
        <v>43697</v>
      </c>
      <c r="D646" s="69">
        <v>43723</v>
      </c>
      <c r="E646" s="68" t="s">
        <v>16</v>
      </c>
      <c r="F646" s="36">
        <f t="shared" si="22"/>
        <v>26</v>
      </c>
      <c r="G646" s="39">
        <f>(NETWORKDAYS(C646,D646,Festivos!A652:A687)-1)</f>
        <v>18</v>
      </c>
      <c r="H646" s="67" t="s">
        <v>136</v>
      </c>
    </row>
    <row r="647" spans="1:8" ht="36" customHeight="1">
      <c r="A647" s="22">
        <v>642</v>
      </c>
      <c r="B647" s="68" t="s">
        <v>155</v>
      </c>
      <c r="C647" s="69">
        <v>43571</v>
      </c>
      <c r="D647" s="69">
        <v>43617</v>
      </c>
      <c r="E647" s="68" t="s">
        <v>16</v>
      </c>
      <c r="F647" s="36">
        <f t="shared" si="22"/>
        <v>46</v>
      </c>
      <c r="G647" s="39">
        <f>(NETWORKDAYS(C647,D647,Festivos!A653:A688)-1)</f>
        <v>33</v>
      </c>
      <c r="H647" s="67" t="s">
        <v>136</v>
      </c>
    </row>
    <row r="648" spans="1:8" ht="36" customHeight="1">
      <c r="A648" s="22">
        <v>643</v>
      </c>
      <c r="B648" s="68" t="s">
        <v>155</v>
      </c>
      <c r="C648" s="69">
        <v>43580</v>
      </c>
      <c r="D648" s="69">
        <v>43831</v>
      </c>
      <c r="E648" s="68" t="s">
        <v>16</v>
      </c>
      <c r="F648" s="36">
        <f t="shared" si="22"/>
        <v>251</v>
      </c>
      <c r="G648" s="39">
        <f>(NETWORKDAYS(C648,D648,Festivos!A654:A689)-1)</f>
        <v>179</v>
      </c>
      <c r="H648" s="67" t="s">
        <v>139</v>
      </c>
    </row>
    <row r="649" spans="1:8" ht="36" customHeight="1">
      <c r="A649" s="22">
        <v>644</v>
      </c>
      <c r="B649" s="68" t="s">
        <v>155</v>
      </c>
      <c r="C649" s="69">
        <v>43591</v>
      </c>
      <c r="D649" s="69">
        <v>43663</v>
      </c>
      <c r="E649" s="68" t="s">
        <v>58</v>
      </c>
      <c r="F649" s="36">
        <f t="shared" si="22"/>
        <v>72</v>
      </c>
      <c r="G649" s="39">
        <f>(NETWORKDAYS(C649,D649,Festivos!A655:A690)-1)</f>
        <v>52</v>
      </c>
      <c r="H649" s="67" t="s">
        <v>136</v>
      </c>
    </row>
    <row r="650" spans="1:8" ht="36" customHeight="1">
      <c r="A650" s="22">
        <v>645</v>
      </c>
      <c r="B650" s="68" t="s">
        <v>155</v>
      </c>
      <c r="C650" s="69">
        <v>43609</v>
      </c>
      <c r="D650" s="69">
        <v>43831</v>
      </c>
      <c r="E650" s="68" t="s">
        <v>16</v>
      </c>
      <c r="F650" s="36">
        <f t="shared" si="22"/>
        <v>222</v>
      </c>
      <c r="G650" s="39">
        <f>(NETWORKDAYS(C650,D650,Festivos!A656:A691)-1)</f>
        <v>158</v>
      </c>
      <c r="H650" s="67" t="s">
        <v>139</v>
      </c>
    </row>
    <row r="651" spans="1:8" ht="36" customHeight="1">
      <c r="A651" s="22">
        <v>646</v>
      </c>
      <c r="B651" s="68" t="s">
        <v>155</v>
      </c>
      <c r="C651" s="69">
        <v>43614</v>
      </c>
      <c r="D651" s="69">
        <v>43891</v>
      </c>
      <c r="E651" s="68" t="s">
        <v>16</v>
      </c>
      <c r="F651" s="36">
        <f t="shared" si="22"/>
        <v>277</v>
      </c>
      <c r="G651" s="39">
        <f>(NETWORKDAYS(C651,D651,Festivos!A657:A692)-1)</f>
        <v>197</v>
      </c>
      <c r="H651" s="67" t="s">
        <v>139</v>
      </c>
    </row>
    <row r="652" spans="1:8" ht="36" customHeight="1">
      <c r="A652" s="22">
        <v>647</v>
      </c>
      <c r="B652" s="68" t="s">
        <v>134</v>
      </c>
      <c r="C652" s="69">
        <v>43623</v>
      </c>
      <c r="D652" s="69">
        <v>43647</v>
      </c>
      <c r="E652" s="68" t="s">
        <v>16</v>
      </c>
      <c r="F652" s="36">
        <f t="shared" si="22"/>
        <v>24</v>
      </c>
      <c r="G652" s="39">
        <f>(NETWORKDAYS(C652,D652,Festivos!A658:A693)-1)</f>
        <v>16</v>
      </c>
      <c r="H652" s="67" t="s">
        <v>136</v>
      </c>
    </row>
    <row r="653" spans="1:8" ht="36" customHeight="1">
      <c r="A653" s="22">
        <v>648</v>
      </c>
      <c r="B653" s="68" t="s">
        <v>152</v>
      </c>
      <c r="C653" s="69">
        <v>43644</v>
      </c>
      <c r="D653" s="69">
        <v>43800</v>
      </c>
      <c r="E653" s="68" t="s">
        <v>16</v>
      </c>
      <c r="F653" s="36">
        <f t="shared" si="22"/>
        <v>156</v>
      </c>
      <c r="G653" s="39">
        <f>(NETWORKDAYS(C653,D653,Festivos!A659:A694)-1)</f>
        <v>110</v>
      </c>
      <c r="H653" s="67" t="s">
        <v>139</v>
      </c>
    </row>
    <row r="654" spans="1:8" ht="36" customHeight="1">
      <c r="A654" s="22">
        <v>649</v>
      </c>
      <c r="B654" s="68" t="s">
        <v>152</v>
      </c>
      <c r="C654" s="69">
        <v>43653</v>
      </c>
      <c r="D654" s="69">
        <v>43678</v>
      </c>
      <c r="E654" s="68" t="s">
        <v>16</v>
      </c>
      <c r="F654" s="36">
        <f t="shared" si="22"/>
        <v>25</v>
      </c>
      <c r="G654" s="39">
        <f>(NETWORKDAYS(C654,D654,Festivos!A660:A695)-1)</f>
        <v>18</v>
      </c>
      <c r="H654" s="67" t="s">
        <v>136</v>
      </c>
    </row>
    <row r="655" spans="1:8" ht="36" customHeight="1">
      <c r="A655" s="22">
        <v>650</v>
      </c>
      <c r="B655" s="68" t="s">
        <v>144</v>
      </c>
      <c r="C655" s="69">
        <v>43661</v>
      </c>
      <c r="D655" s="69">
        <v>43678</v>
      </c>
      <c r="E655" s="68" t="s">
        <v>16</v>
      </c>
      <c r="F655" s="36">
        <f t="shared" si="22"/>
        <v>17</v>
      </c>
      <c r="G655" s="39">
        <f>(NETWORKDAYS(C655,D655,Festivos!A661:A696)-1)</f>
        <v>13</v>
      </c>
      <c r="H655" s="67" t="s">
        <v>133</v>
      </c>
    </row>
    <row r="656" spans="1:8" ht="36" customHeight="1">
      <c r="A656" s="22">
        <v>651</v>
      </c>
      <c r="B656" s="68" t="s">
        <v>131</v>
      </c>
      <c r="C656" s="69">
        <v>43669</v>
      </c>
      <c r="D656" s="69">
        <v>43679</v>
      </c>
      <c r="E656" s="68" t="s">
        <v>58</v>
      </c>
      <c r="F656" s="36">
        <f t="shared" si="22"/>
        <v>10</v>
      </c>
      <c r="G656" s="39">
        <f>(NETWORKDAYS(C656,D656,Festivos!A662:A697)-1)</f>
        <v>8</v>
      </c>
      <c r="H656" s="67" t="s">
        <v>133</v>
      </c>
    </row>
    <row r="657" spans="1:8" ht="36" customHeight="1">
      <c r="A657" s="22">
        <v>652</v>
      </c>
      <c r="B657" s="68" t="s">
        <v>131</v>
      </c>
      <c r="C657" s="69">
        <v>43677</v>
      </c>
      <c r="D657" s="69">
        <v>43686</v>
      </c>
      <c r="E657" s="68" t="s">
        <v>58</v>
      </c>
      <c r="F657" s="36">
        <f t="shared" si="22"/>
        <v>9</v>
      </c>
      <c r="G657" s="39">
        <f>(NETWORKDAYS(C657,D657,Festivos!A663:A698)-1)</f>
        <v>7</v>
      </c>
      <c r="H657" s="67" t="s">
        <v>133</v>
      </c>
    </row>
    <row r="658" spans="1:8" ht="36" customHeight="1">
      <c r="A658" s="22">
        <v>653</v>
      </c>
      <c r="B658" s="68" t="s">
        <v>131</v>
      </c>
      <c r="C658" s="69">
        <v>43683</v>
      </c>
      <c r="D658" s="69">
        <v>43703</v>
      </c>
      <c r="E658" s="68" t="s">
        <v>16</v>
      </c>
      <c r="F658" s="36">
        <f t="shared" si="22"/>
        <v>20</v>
      </c>
      <c r="G658" s="39">
        <f>(NETWORKDAYS(C658,D658,Festivos!A664:A699)-1)</f>
        <v>14</v>
      </c>
      <c r="H658" s="67" t="s">
        <v>133</v>
      </c>
    </row>
    <row r="659" spans="1:8" ht="36" customHeight="1">
      <c r="A659" s="22">
        <v>654</v>
      </c>
      <c r="B659" s="68" t="s">
        <v>131</v>
      </c>
      <c r="C659" s="69">
        <v>43690</v>
      </c>
      <c r="D659" s="69">
        <v>43709</v>
      </c>
      <c r="E659" s="68" t="s">
        <v>16</v>
      </c>
      <c r="F659" s="36">
        <f t="shared" si="22"/>
        <v>19</v>
      </c>
      <c r="G659" s="39">
        <f>(NETWORKDAYS(C659,D659,Festivos!A665:A700)-1)</f>
        <v>13</v>
      </c>
      <c r="H659" s="67" t="s">
        <v>133</v>
      </c>
    </row>
    <row r="660" spans="1:8" ht="36" customHeight="1">
      <c r="A660" s="22">
        <v>655</v>
      </c>
      <c r="B660" s="68" t="s">
        <v>154</v>
      </c>
      <c r="C660" s="69">
        <v>43691</v>
      </c>
      <c r="D660" s="69">
        <v>43707</v>
      </c>
      <c r="E660" s="68" t="s">
        <v>16</v>
      </c>
      <c r="F660" s="36">
        <f t="shared" si="22"/>
        <v>16</v>
      </c>
      <c r="G660" s="39">
        <f>(NETWORKDAYS(C660,D660,Festivos!A666:A701)-1)</f>
        <v>12</v>
      </c>
      <c r="H660" s="67" t="s">
        <v>163</v>
      </c>
    </row>
    <row r="661" spans="1:8" ht="36" customHeight="1">
      <c r="A661" s="22">
        <v>656</v>
      </c>
      <c r="B661" s="68" t="s">
        <v>134</v>
      </c>
      <c r="C661" s="69">
        <v>43703</v>
      </c>
      <c r="D661" s="69">
        <v>43709</v>
      </c>
      <c r="E661" s="68" t="s">
        <v>16</v>
      </c>
      <c r="F661" s="36">
        <f t="shared" si="22"/>
        <v>6</v>
      </c>
      <c r="G661" s="39">
        <f>(NETWORKDAYS(C661,D661,Festivos!A667:A702)-1)</f>
        <v>4</v>
      </c>
      <c r="H661" s="67" t="s">
        <v>133</v>
      </c>
    </row>
    <row r="662" spans="1:8" ht="36" customHeight="1">
      <c r="A662" s="22">
        <v>657</v>
      </c>
      <c r="B662" s="68" t="s">
        <v>134</v>
      </c>
      <c r="C662" s="69">
        <v>43713</v>
      </c>
      <c r="D662" s="69">
        <v>43748</v>
      </c>
      <c r="E662" s="68" t="s">
        <v>16</v>
      </c>
      <c r="F662" s="36">
        <f t="shared" si="22"/>
        <v>35</v>
      </c>
      <c r="G662" s="39">
        <f>(NETWORKDAYS(C662,D662,Festivos!A668:A703)-1)</f>
        <v>25</v>
      </c>
      <c r="H662" s="67" t="s">
        <v>133</v>
      </c>
    </row>
    <row r="663" spans="1:8" ht="36" customHeight="1">
      <c r="A663" s="22">
        <v>658</v>
      </c>
      <c r="B663" s="68" t="s">
        <v>134</v>
      </c>
      <c r="C663" s="69">
        <v>43713</v>
      </c>
      <c r="D663" s="69">
        <v>43738</v>
      </c>
      <c r="E663" s="68" t="s">
        <v>16</v>
      </c>
      <c r="F663" s="36">
        <f t="shared" si="22"/>
        <v>25</v>
      </c>
      <c r="G663" s="39">
        <f>(NETWORKDAYS(C663,D663,Festivos!A669:A704)-1)</f>
        <v>17</v>
      </c>
      <c r="H663" s="67" t="s">
        <v>133</v>
      </c>
    </row>
    <row r="664" spans="1:8" ht="36" customHeight="1">
      <c r="A664" s="22">
        <v>659</v>
      </c>
      <c r="B664" s="68" t="s">
        <v>134</v>
      </c>
      <c r="C664" s="69">
        <v>43713</v>
      </c>
      <c r="D664" s="69">
        <v>43738</v>
      </c>
      <c r="E664" s="68" t="s">
        <v>16</v>
      </c>
      <c r="F664" s="36">
        <f t="shared" si="22"/>
        <v>25</v>
      </c>
      <c r="G664" s="39">
        <f>(NETWORKDAYS(C664,D664,Festivos!A670:A705)-1)</f>
        <v>17</v>
      </c>
      <c r="H664" s="67" t="s">
        <v>133</v>
      </c>
    </row>
    <row r="665" spans="1:8" ht="36" customHeight="1">
      <c r="A665" s="22">
        <v>660</v>
      </c>
      <c r="B665" s="68" t="s">
        <v>134</v>
      </c>
      <c r="C665" s="69">
        <v>43713</v>
      </c>
      <c r="D665" s="69">
        <v>43738</v>
      </c>
      <c r="E665" s="68" t="s">
        <v>16</v>
      </c>
      <c r="F665" s="36">
        <f t="shared" si="22"/>
        <v>25</v>
      </c>
      <c r="G665" s="39">
        <f>(NETWORKDAYS(C665,D665,Festivos!A671:A706)-1)</f>
        <v>17</v>
      </c>
      <c r="H665" s="67" t="s">
        <v>133</v>
      </c>
    </row>
    <row r="666" spans="1:8" ht="36" customHeight="1">
      <c r="A666" s="22">
        <v>661</v>
      </c>
      <c r="B666" s="68" t="s">
        <v>134</v>
      </c>
      <c r="C666" s="69">
        <v>43713</v>
      </c>
      <c r="D666" s="69">
        <v>43738</v>
      </c>
      <c r="E666" s="68" t="s">
        <v>16</v>
      </c>
      <c r="F666" s="36">
        <f t="shared" si="22"/>
        <v>25</v>
      </c>
      <c r="G666" s="39">
        <f>(NETWORKDAYS(C666,D666,Festivos!A672:A707)-1)</f>
        <v>17</v>
      </c>
      <c r="H666" s="67" t="s">
        <v>133</v>
      </c>
    </row>
    <row r="667" spans="1:8" ht="36" customHeight="1">
      <c r="A667" s="22">
        <v>662</v>
      </c>
      <c r="B667" s="68" t="s">
        <v>131</v>
      </c>
      <c r="C667" s="69">
        <v>43733</v>
      </c>
      <c r="D667" s="69">
        <v>43739</v>
      </c>
      <c r="E667" s="68" t="s">
        <v>16</v>
      </c>
      <c r="F667" s="36">
        <f t="shared" si="22"/>
        <v>6</v>
      </c>
      <c r="G667" s="39">
        <f>(NETWORKDAYS(C667,D667,Festivos!A673:A708)-1)</f>
        <v>4</v>
      </c>
      <c r="H667" s="67" t="s">
        <v>133</v>
      </c>
    </row>
    <row r="668" spans="1:8" ht="36" customHeight="1">
      <c r="A668" s="22">
        <v>663</v>
      </c>
      <c r="B668" s="68" t="s">
        <v>131</v>
      </c>
      <c r="C668" s="69">
        <v>43733</v>
      </c>
      <c r="D668" s="69">
        <v>43739</v>
      </c>
      <c r="E668" s="68" t="s">
        <v>16</v>
      </c>
      <c r="F668" s="36">
        <f t="shared" si="22"/>
        <v>6</v>
      </c>
      <c r="G668" s="39">
        <f>(NETWORKDAYS(C668,D668,Festivos!A674:A709)-1)</f>
        <v>4</v>
      </c>
      <c r="H668" s="67" t="s">
        <v>133</v>
      </c>
    </row>
    <row r="669" spans="1:8" ht="36" customHeight="1">
      <c r="A669" s="22">
        <v>664</v>
      </c>
      <c r="B669" s="68" t="s">
        <v>131</v>
      </c>
      <c r="C669" s="69">
        <v>43732</v>
      </c>
      <c r="D669" s="69">
        <v>43749</v>
      </c>
      <c r="E669" s="68" t="s">
        <v>58</v>
      </c>
      <c r="F669" s="36">
        <f t="shared" si="22"/>
        <v>17</v>
      </c>
      <c r="G669" s="39">
        <f>(NETWORKDAYS(C669,D669,Festivos!A675:A710)-1)</f>
        <v>13</v>
      </c>
      <c r="H669" s="67" t="s">
        <v>133</v>
      </c>
    </row>
    <row r="670" spans="1:8" ht="36" customHeight="1">
      <c r="A670" s="22">
        <v>665</v>
      </c>
      <c r="B670" s="68" t="s">
        <v>131</v>
      </c>
      <c r="C670" s="69">
        <v>43732</v>
      </c>
      <c r="D670" s="69">
        <v>43891</v>
      </c>
      <c r="E670" s="68" t="s">
        <v>16</v>
      </c>
      <c r="F670" s="36">
        <f t="shared" si="22"/>
        <v>159</v>
      </c>
      <c r="G670" s="39">
        <f>(NETWORKDAYS(C670,D670,Festivos!A676:A711)-1)</f>
        <v>113</v>
      </c>
      <c r="H670" s="67" t="s">
        <v>132</v>
      </c>
    </row>
    <row r="671" spans="1:8" ht="36" customHeight="1">
      <c r="A671" s="22">
        <v>666</v>
      </c>
      <c r="B671" s="68" t="s">
        <v>131</v>
      </c>
      <c r="C671" s="69">
        <v>43732</v>
      </c>
      <c r="D671" s="69">
        <v>43800</v>
      </c>
      <c r="E671" s="68" t="s">
        <v>16</v>
      </c>
      <c r="F671" s="36">
        <f t="shared" si="22"/>
        <v>68</v>
      </c>
      <c r="G671" s="39">
        <f>(NETWORKDAYS(C671,D671,Festivos!A677:A712)-1)</f>
        <v>48</v>
      </c>
      <c r="H671" s="67" t="s">
        <v>133</v>
      </c>
    </row>
    <row r="672" spans="1:8" ht="36" customHeight="1">
      <c r="A672" s="22">
        <v>667</v>
      </c>
      <c r="B672" s="68" t="s">
        <v>131</v>
      </c>
      <c r="C672" s="69">
        <v>43733</v>
      </c>
      <c r="D672" s="69">
        <v>43739</v>
      </c>
      <c r="E672" s="68" t="s">
        <v>16</v>
      </c>
      <c r="F672" s="36">
        <f t="shared" si="22"/>
        <v>6</v>
      </c>
      <c r="G672" s="39">
        <f>(NETWORKDAYS(C672,D672,Festivos!A678:A713)-1)</f>
        <v>4</v>
      </c>
      <c r="H672" s="67" t="s">
        <v>133</v>
      </c>
    </row>
    <row r="673" spans="1:8" ht="36" customHeight="1">
      <c r="A673" s="22">
        <v>668</v>
      </c>
      <c r="B673" s="68" t="s">
        <v>131</v>
      </c>
      <c r="C673" s="69">
        <v>43740</v>
      </c>
      <c r="D673" s="69">
        <v>43762</v>
      </c>
      <c r="E673" s="68" t="s">
        <v>58</v>
      </c>
      <c r="F673" s="36">
        <f t="shared" ref="F673:F704" si="23">D673-C673</f>
        <v>22</v>
      </c>
      <c r="G673" s="39">
        <f>(NETWORKDAYS(C673,D673,Festivos!A679:A714)-1)</f>
        <v>16</v>
      </c>
      <c r="H673" s="67" t="s">
        <v>133</v>
      </c>
    </row>
    <row r="674" spans="1:8" ht="36" customHeight="1">
      <c r="A674" s="22">
        <v>669</v>
      </c>
      <c r="B674" s="68" t="s">
        <v>131</v>
      </c>
      <c r="C674" s="69">
        <v>43740</v>
      </c>
      <c r="D674" s="69">
        <v>43891</v>
      </c>
      <c r="E674" s="68" t="s">
        <v>16</v>
      </c>
      <c r="F674" s="36">
        <f t="shared" si="23"/>
        <v>151</v>
      </c>
      <c r="G674" s="39">
        <f>(NETWORKDAYS(C674,D674,Festivos!A680:A715)-1)</f>
        <v>107</v>
      </c>
      <c r="H674" s="67" t="s">
        <v>132</v>
      </c>
    </row>
    <row r="675" spans="1:8" ht="36" customHeight="1">
      <c r="A675" s="22">
        <v>670</v>
      </c>
      <c r="B675" s="68" t="s">
        <v>152</v>
      </c>
      <c r="C675" s="69">
        <v>43747</v>
      </c>
      <c r="D675" s="69">
        <v>43768</v>
      </c>
      <c r="E675" s="68" t="s">
        <v>58</v>
      </c>
      <c r="F675" s="36">
        <f t="shared" si="23"/>
        <v>21</v>
      </c>
      <c r="G675" s="39">
        <f>(NETWORKDAYS(C675,D675,Festivos!A681:A716)-1)</f>
        <v>15</v>
      </c>
      <c r="H675" s="67" t="s">
        <v>136</v>
      </c>
    </row>
    <row r="676" spans="1:8" ht="36" customHeight="1">
      <c r="A676" s="22">
        <v>671</v>
      </c>
      <c r="B676" s="68" t="s">
        <v>134</v>
      </c>
      <c r="C676" s="69">
        <v>43756</v>
      </c>
      <c r="D676" s="69">
        <v>43831</v>
      </c>
      <c r="E676" s="68" t="s">
        <v>58</v>
      </c>
      <c r="F676" s="36">
        <f t="shared" si="23"/>
        <v>75</v>
      </c>
      <c r="G676" s="39">
        <f>(NETWORKDAYS(C676,D676,Festivos!A682:A717)-1)</f>
        <v>53</v>
      </c>
      <c r="H676" s="67" t="s">
        <v>133</v>
      </c>
    </row>
    <row r="677" spans="1:8" ht="36" customHeight="1">
      <c r="A677" s="22">
        <v>672</v>
      </c>
      <c r="B677" s="68" t="s">
        <v>134</v>
      </c>
      <c r="C677" s="69">
        <v>43764</v>
      </c>
      <c r="D677" s="69">
        <v>43795</v>
      </c>
      <c r="E677" s="68" t="s">
        <v>58</v>
      </c>
      <c r="F677" s="36">
        <f t="shared" si="23"/>
        <v>31</v>
      </c>
      <c r="G677" s="39">
        <f>(NETWORKDAYS(C677,D677,Festivos!A683:A718)-1)</f>
        <v>21</v>
      </c>
      <c r="H677" s="67" t="s">
        <v>133</v>
      </c>
    </row>
    <row r="678" spans="1:8" ht="36" customHeight="1">
      <c r="A678" s="22">
        <v>673</v>
      </c>
      <c r="B678" s="68" t="s">
        <v>134</v>
      </c>
      <c r="C678" s="69">
        <v>43775</v>
      </c>
      <c r="D678" s="69">
        <v>43800</v>
      </c>
      <c r="E678" s="68" t="s">
        <v>16</v>
      </c>
      <c r="F678" s="36">
        <f t="shared" si="23"/>
        <v>25</v>
      </c>
      <c r="G678" s="39">
        <f>(NETWORKDAYS(C678,D678,Festivos!A684:A719)-1)</f>
        <v>17</v>
      </c>
      <c r="H678" s="67" t="s">
        <v>133</v>
      </c>
    </row>
    <row r="679" spans="1:8" ht="36" customHeight="1">
      <c r="A679" s="22">
        <v>674</v>
      </c>
      <c r="B679" s="68" t="s">
        <v>141</v>
      </c>
      <c r="C679" s="69">
        <v>43777</v>
      </c>
      <c r="D679" s="69">
        <v>43862</v>
      </c>
      <c r="E679" s="68" t="s">
        <v>16</v>
      </c>
      <c r="F679" s="36">
        <f t="shared" si="23"/>
        <v>85</v>
      </c>
      <c r="G679" s="39">
        <f>(NETWORKDAYS(C679,D679,Festivos!A685:A720)-1)</f>
        <v>60</v>
      </c>
      <c r="H679" s="67" t="s">
        <v>133</v>
      </c>
    </row>
    <row r="680" spans="1:8" ht="36" customHeight="1">
      <c r="A680" s="22">
        <v>675</v>
      </c>
      <c r="B680" s="68" t="s">
        <v>164</v>
      </c>
      <c r="C680" s="69">
        <v>43781</v>
      </c>
      <c r="D680" s="69">
        <v>43789</v>
      </c>
      <c r="E680" s="68" t="s">
        <v>58</v>
      </c>
      <c r="F680" s="36">
        <f t="shared" si="23"/>
        <v>8</v>
      </c>
      <c r="G680" s="39">
        <f>(NETWORKDAYS(C680,D680,Festivos!A686:A721)-1)</f>
        <v>6</v>
      </c>
      <c r="H680" s="67" t="s">
        <v>133</v>
      </c>
    </row>
    <row r="681" spans="1:8" ht="36" customHeight="1">
      <c r="A681" s="22">
        <v>676</v>
      </c>
      <c r="B681" s="68" t="s">
        <v>152</v>
      </c>
      <c r="C681" s="69">
        <v>43784</v>
      </c>
      <c r="D681" s="69">
        <v>43891</v>
      </c>
      <c r="E681" s="68" t="s">
        <v>16</v>
      </c>
      <c r="F681" s="36">
        <f t="shared" si="23"/>
        <v>107</v>
      </c>
      <c r="G681" s="39">
        <f>(NETWORKDAYS(C681,D681,Festivos!A687:A722)-1)</f>
        <v>75</v>
      </c>
      <c r="H681" s="67" t="s">
        <v>139</v>
      </c>
    </row>
    <row r="682" spans="1:8" ht="36" customHeight="1">
      <c r="A682" s="22">
        <v>677</v>
      </c>
      <c r="B682" s="68" t="s">
        <v>154</v>
      </c>
      <c r="C682" s="69">
        <v>43795</v>
      </c>
      <c r="D682" s="69">
        <v>43859</v>
      </c>
      <c r="E682" s="68" t="s">
        <v>16</v>
      </c>
      <c r="F682" s="36">
        <f t="shared" si="23"/>
        <v>64</v>
      </c>
      <c r="G682" s="39">
        <f>(NETWORKDAYS(C682,D682,Festivos!A688:A723)-1)</f>
        <v>46</v>
      </c>
      <c r="H682" s="67" t="s">
        <v>163</v>
      </c>
    </row>
    <row r="683" spans="1:8" ht="36" customHeight="1">
      <c r="A683" s="22">
        <v>678</v>
      </c>
      <c r="B683" s="68" t="s">
        <v>134</v>
      </c>
      <c r="C683" s="69">
        <v>43796</v>
      </c>
      <c r="D683" s="69">
        <v>43859</v>
      </c>
      <c r="E683" s="68" t="s">
        <v>16</v>
      </c>
      <c r="F683" s="36">
        <f t="shared" si="23"/>
        <v>63</v>
      </c>
      <c r="G683" s="39">
        <f>(NETWORKDAYS(C683,D683,Festivos!A689:A724)-1)</f>
        <v>45</v>
      </c>
      <c r="H683" s="67" t="s">
        <v>133</v>
      </c>
    </row>
    <row r="684" spans="1:8" ht="36" customHeight="1">
      <c r="A684" s="22">
        <v>679</v>
      </c>
      <c r="B684" s="68" t="s">
        <v>134</v>
      </c>
      <c r="C684" s="69">
        <v>43803</v>
      </c>
      <c r="D684" s="69">
        <v>43831</v>
      </c>
      <c r="E684" s="68" t="s">
        <v>16</v>
      </c>
      <c r="F684" s="36">
        <f t="shared" si="23"/>
        <v>28</v>
      </c>
      <c r="G684" s="39">
        <f>(NETWORKDAYS(C684,D684,Festivos!A690:A725)-1)</f>
        <v>20</v>
      </c>
      <c r="H684" s="67" t="s">
        <v>133</v>
      </c>
    </row>
    <row r="685" spans="1:8" ht="36" customHeight="1">
      <c r="A685" s="22">
        <v>680</v>
      </c>
      <c r="B685" s="68" t="s">
        <v>134</v>
      </c>
      <c r="C685" s="69">
        <v>43805</v>
      </c>
      <c r="D685" s="69">
        <v>43859</v>
      </c>
      <c r="E685" s="68" t="s">
        <v>16</v>
      </c>
      <c r="F685" s="36">
        <f t="shared" si="23"/>
        <v>54</v>
      </c>
      <c r="G685" s="39">
        <f>(NETWORKDAYS(C685,D685,Festivos!A691:A726)-1)</f>
        <v>38</v>
      </c>
      <c r="H685" s="67" t="s">
        <v>133</v>
      </c>
    </row>
    <row r="686" spans="1:8" ht="36" customHeight="1">
      <c r="A686" s="22">
        <v>681</v>
      </c>
      <c r="B686" s="68" t="s">
        <v>141</v>
      </c>
      <c r="C686" s="69">
        <v>43807</v>
      </c>
      <c r="D686" s="69">
        <v>43862</v>
      </c>
      <c r="E686" s="68" t="s">
        <v>16</v>
      </c>
      <c r="F686" s="36">
        <f t="shared" si="23"/>
        <v>55</v>
      </c>
      <c r="G686" s="39">
        <f>(NETWORKDAYS(C686,D686,Festivos!A692:A727)-1)</f>
        <v>39</v>
      </c>
      <c r="H686" s="67" t="s">
        <v>133</v>
      </c>
    </row>
    <row r="687" spans="1:8" ht="36" customHeight="1">
      <c r="A687" s="22">
        <v>682</v>
      </c>
      <c r="B687" s="68" t="s">
        <v>165</v>
      </c>
      <c r="C687" s="69">
        <v>43809</v>
      </c>
      <c r="D687" s="69">
        <v>43859</v>
      </c>
      <c r="E687" s="68" t="s">
        <v>16</v>
      </c>
      <c r="F687" s="36">
        <f t="shared" si="23"/>
        <v>50</v>
      </c>
      <c r="G687" s="39">
        <f>(NETWORKDAYS(C687,D687,Festivos!A693:A728)-1)</f>
        <v>36</v>
      </c>
      <c r="H687" s="67" t="s">
        <v>133</v>
      </c>
    </row>
    <row r="688" spans="1:8" ht="36" customHeight="1">
      <c r="A688" s="22">
        <v>683</v>
      </c>
      <c r="B688" s="68" t="s">
        <v>134</v>
      </c>
      <c r="C688" s="69">
        <v>43815</v>
      </c>
      <c r="D688" s="69">
        <v>43831</v>
      </c>
      <c r="E688" s="68" t="s">
        <v>16</v>
      </c>
      <c r="F688" s="36">
        <f t="shared" si="23"/>
        <v>16</v>
      </c>
      <c r="G688" s="39">
        <f>(NETWORKDAYS(C688,D688,Festivos!A694:A729)-1)</f>
        <v>12</v>
      </c>
      <c r="H688" s="67" t="s">
        <v>133</v>
      </c>
    </row>
    <row r="689" spans="1:8" ht="36" customHeight="1">
      <c r="A689" s="22">
        <v>684</v>
      </c>
      <c r="B689" s="68" t="s">
        <v>134</v>
      </c>
      <c r="C689" s="69">
        <v>43832</v>
      </c>
      <c r="D689" s="69">
        <v>43863</v>
      </c>
      <c r="E689" s="68" t="s">
        <v>58</v>
      </c>
      <c r="F689" s="36">
        <f t="shared" si="23"/>
        <v>31</v>
      </c>
      <c r="G689" s="39">
        <f>(NETWORKDAYS(C689,D689,Festivos!A695:A730)-1)</f>
        <v>21</v>
      </c>
      <c r="H689" s="67" t="s">
        <v>133</v>
      </c>
    </row>
    <row r="690" spans="1:8" ht="36" customHeight="1">
      <c r="A690" s="22">
        <v>685</v>
      </c>
      <c r="B690" s="68" t="s">
        <v>134</v>
      </c>
      <c r="C690" s="69">
        <v>43833</v>
      </c>
      <c r="D690" s="69">
        <v>43859</v>
      </c>
      <c r="E690" s="68" t="s">
        <v>16</v>
      </c>
      <c r="F690" s="36">
        <f t="shared" si="23"/>
        <v>26</v>
      </c>
      <c r="G690" s="39">
        <f>(NETWORKDAYS(C690,D690,Festivos!A696:A731)-1)</f>
        <v>18</v>
      </c>
      <c r="H690" s="67" t="s">
        <v>133</v>
      </c>
    </row>
    <row r="691" spans="1:8" ht="36" customHeight="1">
      <c r="A691" s="22">
        <v>686</v>
      </c>
      <c r="B691" s="68" t="s">
        <v>134</v>
      </c>
      <c r="C691" s="69">
        <v>43838</v>
      </c>
      <c r="D691" s="69">
        <v>43859</v>
      </c>
      <c r="E691" s="68" t="s">
        <v>16</v>
      </c>
      <c r="F691" s="36">
        <f t="shared" si="23"/>
        <v>21</v>
      </c>
      <c r="G691" s="39">
        <f>(NETWORKDAYS(C691,D691,Festivos!A697:A732)-1)</f>
        <v>15</v>
      </c>
      <c r="H691" s="67" t="s">
        <v>133</v>
      </c>
    </row>
    <row r="692" spans="1:8" ht="36" customHeight="1">
      <c r="A692" s="22">
        <v>687</v>
      </c>
      <c r="B692" s="68" t="s">
        <v>134</v>
      </c>
      <c r="C692" s="69">
        <v>43838</v>
      </c>
      <c r="D692" s="69">
        <v>43891</v>
      </c>
      <c r="E692" s="68" t="s">
        <v>16</v>
      </c>
      <c r="F692" s="36">
        <f t="shared" si="23"/>
        <v>53</v>
      </c>
      <c r="G692" s="39">
        <f>(NETWORKDAYS(C692,D692,Festivos!A698:A733)-1)</f>
        <v>37</v>
      </c>
      <c r="H692" s="67" t="s">
        <v>133</v>
      </c>
    </row>
    <row r="693" spans="1:8" ht="36" customHeight="1">
      <c r="A693" s="22">
        <v>688</v>
      </c>
      <c r="B693" s="68" t="s">
        <v>134</v>
      </c>
      <c r="C693" s="69">
        <v>43839</v>
      </c>
      <c r="D693" s="69">
        <v>43891</v>
      </c>
      <c r="E693" s="68" t="s">
        <v>16</v>
      </c>
      <c r="F693" s="36">
        <f t="shared" si="23"/>
        <v>52</v>
      </c>
      <c r="G693" s="39">
        <f>(NETWORKDAYS(C693,D693,Festivos!A699:A734)-1)</f>
        <v>36</v>
      </c>
      <c r="H693" s="67" t="s">
        <v>133</v>
      </c>
    </row>
    <row r="694" spans="1:8" ht="36" customHeight="1">
      <c r="A694" s="22">
        <v>689</v>
      </c>
      <c r="B694" s="68" t="s">
        <v>131</v>
      </c>
      <c r="C694" s="69">
        <v>43840</v>
      </c>
      <c r="D694" s="69">
        <v>43862</v>
      </c>
      <c r="E694" s="68" t="s">
        <v>16</v>
      </c>
      <c r="F694" s="36">
        <f t="shared" si="23"/>
        <v>22</v>
      </c>
      <c r="G694" s="39">
        <f>(NETWORKDAYS(C694,D694,Festivos!A700:A735)-1)</f>
        <v>15</v>
      </c>
      <c r="H694" s="67" t="s">
        <v>133</v>
      </c>
    </row>
    <row r="695" spans="1:8" ht="36" customHeight="1">
      <c r="A695" s="22">
        <v>690</v>
      </c>
      <c r="B695" s="68" t="s">
        <v>134</v>
      </c>
      <c r="C695" s="69">
        <v>43840</v>
      </c>
      <c r="D695" s="69">
        <v>43891</v>
      </c>
      <c r="E695" s="68" t="s">
        <v>16</v>
      </c>
      <c r="F695" s="36">
        <f t="shared" si="23"/>
        <v>51</v>
      </c>
      <c r="G695" s="39">
        <f>(NETWORKDAYS(C695,D695,Festivos!A701:A736)-1)</f>
        <v>35</v>
      </c>
      <c r="H695" s="67" t="s">
        <v>133</v>
      </c>
    </row>
    <row r="696" spans="1:8" ht="36" customHeight="1">
      <c r="A696" s="22">
        <v>691</v>
      </c>
      <c r="B696" s="68" t="s">
        <v>134</v>
      </c>
      <c r="C696" s="69">
        <v>43840</v>
      </c>
      <c r="D696" s="69">
        <v>43891</v>
      </c>
      <c r="E696" s="68" t="s">
        <v>16</v>
      </c>
      <c r="F696" s="36">
        <f t="shared" si="23"/>
        <v>51</v>
      </c>
      <c r="G696" s="39">
        <f>(NETWORKDAYS(C696,D696,Festivos!A702:A737)-1)</f>
        <v>35</v>
      </c>
      <c r="H696" s="67" t="s">
        <v>133</v>
      </c>
    </row>
    <row r="697" spans="1:8" ht="36" customHeight="1">
      <c r="A697" s="22">
        <v>692</v>
      </c>
      <c r="B697" s="68" t="s">
        <v>134</v>
      </c>
      <c r="C697" s="69">
        <v>43843</v>
      </c>
      <c r="D697" s="69">
        <v>43859</v>
      </c>
      <c r="E697" s="68" t="s">
        <v>16</v>
      </c>
      <c r="F697" s="36">
        <f t="shared" si="23"/>
        <v>16</v>
      </c>
      <c r="G697" s="39">
        <f>(NETWORKDAYS(C697,D697,Festivos!A703:A738)-1)</f>
        <v>12</v>
      </c>
      <c r="H697" s="67" t="s">
        <v>133</v>
      </c>
    </row>
    <row r="698" spans="1:8" ht="36" customHeight="1">
      <c r="A698" s="22">
        <v>693</v>
      </c>
      <c r="B698" s="68" t="s">
        <v>134</v>
      </c>
      <c r="C698" s="69">
        <v>43846</v>
      </c>
      <c r="D698" s="69">
        <v>43859</v>
      </c>
      <c r="E698" s="68" t="s">
        <v>16</v>
      </c>
      <c r="F698" s="36">
        <f t="shared" si="23"/>
        <v>13</v>
      </c>
      <c r="G698" s="39">
        <f>(NETWORKDAYS(C698,D698,Festivos!A704:A739)-1)</f>
        <v>9</v>
      </c>
      <c r="H698" s="67" t="s">
        <v>133</v>
      </c>
    </row>
    <row r="699" spans="1:8" ht="36" customHeight="1">
      <c r="A699" s="22">
        <v>694</v>
      </c>
      <c r="B699" s="68" t="s">
        <v>134</v>
      </c>
      <c r="C699" s="69">
        <v>43850</v>
      </c>
      <c r="D699" s="69">
        <v>43891</v>
      </c>
      <c r="E699" s="68" t="s">
        <v>16</v>
      </c>
      <c r="F699" s="36">
        <f t="shared" si="23"/>
        <v>41</v>
      </c>
      <c r="G699" s="39">
        <f>(NETWORKDAYS(C699,D699,Festivos!A705:A740)-1)</f>
        <v>29</v>
      </c>
      <c r="H699" s="67" t="s">
        <v>133</v>
      </c>
    </row>
    <row r="700" spans="1:8" ht="36" customHeight="1">
      <c r="A700" s="22">
        <v>695</v>
      </c>
      <c r="B700" s="68" t="s">
        <v>134</v>
      </c>
      <c r="C700" s="69">
        <v>43854</v>
      </c>
      <c r="D700" s="69">
        <v>43891</v>
      </c>
      <c r="E700" s="68" t="s">
        <v>16</v>
      </c>
      <c r="F700" s="36">
        <f t="shared" si="23"/>
        <v>37</v>
      </c>
      <c r="G700" s="39">
        <f>(NETWORKDAYS(C700,D700,Festivos!A706:A741)-1)</f>
        <v>25</v>
      </c>
      <c r="H700" s="67" t="s">
        <v>133</v>
      </c>
    </row>
    <row r="701" spans="1:8" ht="36" customHeight="1">
      <c r="A701" s="22">
        <v>696</v>
      </c>
      <c r="B701" s="68" t="s">
        <v>155</v>
      </c>
      <c r="C701" s="69">
        <v>43865</v>
      </c>
      <c r="D701" s="69">
        <v>43894</v>
      </c>
      <c r="E701" s="68" t="s">
        <v>58</v>
      </c>
      <c r="F701" s="36">
        <f t="shared" si="23"/>
        <v>29</v>
      </c>
      <c r="G701" s="39">
        <f>(NETWORKDAYS(C701,D701,Festivos!A707:A742)-1)</f>
        <v>21</v>
      </c>
      <c r="H701" s="67" t="s">
        <v>133</v>
      </c>
    </row>
    <row r="702" spans="1:8" ht="36" customHeight="1">
      <c r="A702" s="22">
        <v>697</v>
      </c>
      <c r="B702" s="68" t="s">
        <v>155</v>
      </c>
      <c r="C702" s="69">
        <v>43887</v>
      </c>
      <c r="D702" s="69">
        <v>43920</v>
      </c>
      <c r="E702" s="68" t="s">
        <v>16</v>
      </c>
      <c r="F702" s="36">
        <f t="shared" si="23"/>
        <v>33</v>
      </c>
      <c r="G702" s="39">
        <f>(NETWORKDAYS(C702,D702,Festivos!A708:A743)-1)</f>
        <v>23</v>
      </c>
      <c r="H702" s="67" t="s">
        <v>133</v>
      </c>
    </row>
    <row r="703" spans="1:8" ht="36" customHeight="1">
      <c r="A703" s="22">
        <v>698</v>
      </c>
      <c r="B703" s="68" t="s">
        <v>134</v>
      </c>
      <c r="C703" s="69">
        <v>43893</v>
      </c>
      <c r="D703" s="69">
        <v>43920</v>
      </c>
      <c r="E703" s="68" t="s">
        <v>16</v>
      </c>
      <c r="F703" s="36">
        <f t="shared" si="23"/>
        <v>27</v>
      </c>
      <c r="G703" s="39">
        <f>(NETWORKDAYS(C703,D703,Festivos!A709:A744)-1)</f>
        <v>19</v>
      </c>
      <c r="H703" s="67" t="s">
        <v>133</v>
      </c>
    </row>
    <row r="704" spans="1:8" ht="36" customHeight="1">
      <c r="A704" s="22">
        <v>699</v>
      </c>
      <c r="B704" s="68" t="s">
        <v>134</v>
      </c>
      <c r="C704" s="69">
        <v>43894</v>
      </c>
      <c r="D704" s="69">
        <v>43920</v>
      </c>
      <c r="E704" s="68" t="s">
        <v>16</v>
      </c>
      <c r="F704" s="36">
        <f t="shared" si="23"/>
        <v>26</v>
      </c>
      <c r="G704" s="39">
        <f>(NETWORKDAYS(C704,D704,Festivos!A710:A745)-1)</f>
        <v>18</v>
      </c>
      <c r="H704" s="67" t="s">
        <v>133</v>
      </c>
    </row>
    <row r="705" spans="1:8" ht="36" customHeight="1">
      <c r="A705" s="22">
        <v>700</v>
      </c>
      <c r="B705" s="68" t="s">
        <v>155</v>
      </c>
      <c r="C705" s="69">
        <v>43895</v>
      </c>
      <c r="D705" s="69">
        <v>43920</v>
      </c>
      <c r="E705" s="68" t="s">
        <v>16</v>
      </c>
      <c r="F705" s="36">
        <f t="shared" ref="F705:F736" si="24">D705-C705</f>
        <v>25</v>
      </c>
      <c r="G705" s="39">
        <f>(NETWORKDAYS(C705,D705,Festivos!A711:A746)-1)</f>
        <v>17</v>
      </c>
      <c r="H705" s="67" t="s">
        <v>166</v>
      </c>
    </row>
    <row r="706" spans="1:8" ht="36" customHeight="1">
      <c r="A706" s="22">
        <v>701</v>
      </c>
      <c r="B706" s="68" t="s">
        <v>134</v>
      </c>
      <c r="C706" s="69">
        <v>43929</v>
      </c>
      <c r="D706" s="69">
        <v>43990</v>
      </c>
      <c r="E706" s="68" t="s">
        <v>58</v>
      </c>
      <c r="F706" s="36">
        <f t="shared" si="24"/>
        <v>61</v>
      </c>
      <c r="G706" s="39">
        <f>(NETWORKDAYS(C706,D706,Festivos!A712:A747)-1)</f>
        <v>43</v>
      </c>
      <c r="H706" s="67" t="s">
        <v>133</v>
      </c>
    </row>
    <row r="707" spans="1:8" ht="36" customHeight="1">
      <c r="A707" s="22">
        <v>702</v>
      </c>
      <c r="B707" s="68" t="s">
        <v>134</v>
      </c>
      <c r="C707" s="69">
        <v>43956</v>
      </c>
      <c r="D707" s="69">
        <v>43981</v>
      </c>
      <c r="E707" s="68" t="s">
        <v>16</v>
      </c>
      <c r="F707" s="36">
        <f t="shared" si="24"/>
        <v>25</v>
      </c>
      <c r="G707" s="39">
        <f>(NETWORKDAYS(C707,D707,Festivos!A713:A748)-1)</f>
        <v>18</v>
      </c>
      <c r="H707" s="67" t="s">
        <v>133</v>
      </c>
    </row>
    <row r="708" spans="1:8" ht="36" customHeight="1">
      <c r="A708" s="22">
        <v>703</v>
      </c>
      <c r="B708" s="68" t="s">
        <v>134</v>
      </c>
      <c r="C708" s="69">
        <v>43958</v>
      </c>
      <c r="D708" s="69">
        <v>43981</v>
      </c>
      <c r="E708" s="68" t="s">
        <v>16</v>
      </c>
      <c r="F708" s="36">
        <f t="shared" si="24"/>
        <v>23</v>
      </c>
      <c r="G708" s="39">
        <f>(NETWORKDAYS(C708,D708,Festivos!A714:A749)-1)</f>
        <v>16</v>
      </c>
      <c r="H708" s="67" t="s">
        <v>133</v>
      </c>
    </row>
    <row r="709" spans="1:8" ht="36" customHeight="1">
      <c r="A709" s="22">
        <v>704</v>
      </c>
      <c r="B709" s="68" t="s">
        <v>134</v>
      </c>
      <c r="C709" s="69">
        <v>43959</v>
      </c>
      <c r="D709" s="69">
        <v>43981</v>
      </c>
      <c r="E709" s="68" t="s">
        <v>16</v>
      </c>
      <c r="F709" s="36">
        <f t="shared" si="24"/>
        <v>22</v>
      </c>
      <c r="G709" s="39">
        <f>(NETWORKDAYS(C709,D709,Festivos!A715:A750)-1)</f>
        <v>15</v>
      </c>
      <c r="H709" s="67" t="s">
        <v>133</v>
      </c>
    </row>
    <row r="710" spans="1:8" ht="36" customHeight="1">
      <c r="A710" s="22">
        <v>705</v>
      </c>
      <c r="B710" s="68" t="s">
        <v>134</v>
      </c>
      <c r="C710" s="69">
        <v>43959</v>
      </c>
      <c r="D710" s="69">
        <v>43981</v>
      </c>
      <c r="E710" s="68" t="s">
        <v>16</v>
      </c>
      <c r="F710" s="36">
        <f t="shared" si="24"/>
        <v>22</v>
      </c>
      <c r="G710" s="39">
        <f>(NETWORKDAYS(C710,D710,Festivos!A716:A751)-1)</f>
        <v>15</v>
      </c>
      <c r="H710" s="67" t="s">
        <v>133</v>
      </c>
    </row>
    <row r="711" spans="1:8" ht="36" customHeight="1">
      <c r="A711" s="22">
        <v>706</v>
      </c>
      <c r="B711" s="68" t="s">
        <v>134</v>
      </c>
      <c r="C711" s="69">
        <v>43960</v>
      </c>
      <c r="D711" s="69">
        <v>43981</v>
      </c>
      <c r="E711" s="68" t="s">
        <v>16</v>
      </c>
      <c r="F711" s="36">
        <f t="shared" si="24"/>
        <v>21</v>
      </c>
      <c r="G711" s="39">
        <f>(NETWORKDAYS(C711,D711,Festivos!A717:A752)-1)</f>
        <v>14</v>
      </c>
      <c r="H711" s="67" t="s">
        <v>133</v>
      </c>
    </row>
    <row r="712" spans="1:8" ht="36" customHeight="1">
      <c r="A712" s="22">
        <v>707</v>
      </c>
      <c r="B712" s="68" t="s">
        <v>134</v>
      </c>
      <c r="C712" s="69">
        <v>43963</v>
      </c>
      <c r="D712" s="69">
        <v>43981</v>
      </c>
      <c r="E712" s="68" t="s">
        <v>16</v>
      </c>
      <c r="F712" s="36">
        <f t="shared" si="24"/>
        <v>18</v>
      </c>
      <c r="G712" s="39">
        <f>(NETWORKDAYS(C712,D712,Festivos!A718:A753)-1)</f>
        <v>13</v>
      </c>
      <c r="H712" s="67" t="s">
        <v>133</v>
      </c>
    </row>
    <row r="713" spans="1:8" ht="36" customHeight="1">
      <c r="A713" s="22">
        <v>708</v>
      </c>
      <c r="B713" s="68" t="s">
        <v>152</v>
      </c>
      <c r="C713" s="69">
        <v>43964</v>
      </c>
      <c r="D713" s="69">
        <v>44013</v>
      </c>
      <c r="E713" s="68" t="s">
        <v>16</v>
      </c>
      <c r="F713" s="36">
        <f t="shared" si="24"/>
        <v>49</v>
      </c>
      <c r="G713" s="39">
        <f>(NETWORKDAYS(C713,D713,Festivos!A719:A754)-1)</f>
        <v>35</v>
      </c>
      <c r="H713" s="67" t="s">
        <v>136</v>
      </c>
    </row>
    <row r="714" spans="1:8" ht="36" customHeight="1">
      <c r="A714" s="22">
        <v>709</v>
      </c>
      <c r="B714" s="68" t="s">
        <v>134</v>
      </c>
      <c r="C714" s="69">
        <v>43966</v>
      </c>
      <c r="D714" s="69">
        <v>43981</v>
      </c>
      <c r="E714" s="68" t="s">
        <v>16</v>
      </c>
      <c r="F714" s="36">
        <f t="shared" si="24"/>
        <v>15</v>
      </c>
      <c r="G714" s="39">
        <f>(NETWORKDAYS(C714,D714,Festivos!A720:A755)-1)</f>
        <v>10</v>
      </c>
      <c r="H714" s="67" t="s">
        <v>133</v>
      </c>
    </row>
    <row r="715" spans="1:8" ht="36" customHeight="1">
      <c r="A715" s="22">
        <v>710</v>
      </c>
      <c r="B715" s="68" t="s">
        <v>155</v>
      </c>
      <c r="C715" s="69">
        <v>43978</v>
      </c>
      <c r="D715" s="69">
        <v>44013</v>
      </c>
      <c r="E715" s="68" t="s">
        <v>16</v>
      </c>
      <c r="F715" s="36">
        <f t="shared" si="24"/>
        <v>35</v>
      </c>
      <c r="G715" s="39">
        <f>(NETWORKDAYS(C715,D715,Festivos!A721:A756)-1)</f>
        <v>25</v>
      </c>
      <c r="H715" s="67" t="s">
        <v>166</v>
      </c>
    </row>
    <row r="716" spans="1:8" ht="36" customHeight="1">
      <c r="A716" s="22">
        <v>711</v>
      </c>
      <c r="B716" s="68" t="s">
        <v>134</v>
      </c>
      <c r="C716" s="69">
        <v>43980</v>
      </c>
      <c r="D716" s="69">
        <v>44013</v>
      </c>
      <c r="E716" s="68" t="s">
        <v>16</v>
      </c>
      <c r="F716" s="36">
        <f t="shared" si="24"/>
        <v>33</v>
      </c>
      <c r="G716" s="39">
        <f>(NETWORKDAYS(C716,D716,Festivos!A722:A757)-1)</f>
        <v>23</v>
      </c>
      <c r="H716" s="67" t="s">
        <v>133</v>
      </c>
    </row>
    <row r="717" spans="1:8" ht="36" customHeight="1">
      <c r="A717" s="22">
        <v>712</v>
      </c>
      <c r="B717" s="68" t="s">
        <v>134</v>
      </c>
      <c r="C717" s="69">
        <v>43981</v>
      </c>
      <c r="D717" s="69">
        <v>44013</v>
      </c>
      <c r="E717" s="68" t="s">
        <v>16</v>
      </c>
      <c r="F717" s="36">
        <f t="shared" si="24"/>
        <v>32</v>
      </c>
      <c r="G717" s="39">
        <f>(NETWORKDAYS(C717,D717,Festivos!A723:A758)-1)</f>
        <v>22</v>
      </c>
      <c r="H717" s="67" t="s">
        <v>133</v>
      </c>
    </row>
    <row r="718" spans="1:8" ht="36" customHeight="1">
      <c r="A718" s="22">
        <v>713</v>
      </c>
      <c r="B718" s="68" t="s">
        <v>134</v>
      </c>
      <c r="C718" s="69">
        <v>43984</v>
      </c>
      <c r="D718" s="69">
        <v>44013</v>
      </c>
      <c r="E718" s="68" t="s">
        <v>16</v>
      </c>
      <c r="F718" s="36">
        <f t="shared" si="24"/>
        <v>29</v>
      </c>
      <c r="G718" s="39">
        <f>(NETWORKDAYS(C718,D718,Festivos!A724:A759)-1)</f>
        <v>21</v>
      </c>
      <c r="H718" s="67" t="s">
        <v>133</v>
      </c>
    </row>
    <row r="719" spans="1:8" ht="36" customHeight="1">
      <c r="A719" s="22">
        <v>714</v>
      </c>
      <c r="B719" s="68" t="s">
        <v>152</v>
      </c>
      <c r="C719" s="69">
        <v>44007</v>
      </c>
      <c r="D719" s="69">
        <v>44013</v>
      </c>
      <c r="E719" s="68" t="s">
        <v>58</v>
      </c>
      <c r="F719" s="36">
        <f t="shared" si="24"/>
        <v>6</v>
      </c>
      <c r="G719" s="39">
        <f>(NETWORKDAYS(C719,D719,Festivos!A725:A760)-1)</f>
        <v>4</v>
      </c>
      <c r="H719" s="67" t="s">
        <v>136</v>
      </c>
    </row>
    <row r="720" spans="1:8" ht="36" customHeight="1">
      <c r="A720" s="22">
        <v>715</v>
      </c>
      <c r="B720" s="68" t="s">
        <v>152</v>
      </c>
      <c r="C720" s="69">
        <v>44008</v>
      </c>
      <c r="D720" s="69">
        <v>44013</v>
      </c>
      <c r="E720" s="68" t="s">
        <v>58</v>
      </c>
      <c r="F720" s="36">
        <f t="shared" si="24"/>
        <v>5</v>
      </c>
      <c r="G720" s="39">
        <f>(NETWORKDAYS(C720,D720,Festivos!A726:A761)-1)</f>
        <v>3</v>
      </c>
      <c r="H720" s="67" t="s">
        <v>136</v>
      </c>
    </row>
    <row r="721" spans="1:8" ht="36" customHeight="1">
      <c r="A721" s="22">
        <v>716</v>
      </c>
      <c r="B721" s="68" t="s">
        <v>34</v>
      </c>
      <c r="C721" s="69">
        <v>43557</v>
      </c>
      <c r="D721" s="69">
        <v>43575</v>
      </c>
      <c r="E721" s="68" t="s">
        <v>58</v>
      </c>
      <c r="F721" s="36">
        <f t="shared" si="24"/>
        <v>18</v>
      </c>
      <c r="G721" s="39">
        <f>(NETWORKDAYS(C721,D721,Festivos!A727:A762)-1)</f>
        <v>13</v>
      </c>
      <c r="H721" s="67" t="s">
        <v>167</v>
      </c>
    </row>
    <row r="722" spans="1:8" ht="36" customHeight="1">
      <c r="A722" s="22">
        <v>717</v>
      </c>
      <c r="B722" s="68" t="s">
        <v>34</v>
      </c>
      <c r="C722" s="69">
        <v>43565</v>
      </c>
      <c r="D722" s="69">
        <v>43583</v>
      </c>
      <c r="E722" s="68" t="s">
        <v>58</v>
      </c>
      <c r="F722" s="36">
        <f t="shared" si="24"/>
        <v>18</v>
      </c>
      <c r="G722" s="39">
        <f>(NETWORKDAYS(C722,D722,Festivos!A728:A763)-1)</f>
        <v>12</v>
      </c>
      <c r="H722" s="67" t="s">
        <v>167</v>
      </c>
    </row>
    <row r="723" spans="1:8" ht="36" customHeight="1">
      <c r="A723" s="22">
        <v>718</v>
      </c>
      <c r="B723" s="68" t="s">
        <v>131</v>
      </c>
      <c r="C723" s="69">
        <v>43486</v>
      </c>
      <c r="D723" s="69">
        <v>43643</v>
      </c>
      <c r="E723" s="68" t="s">
        <v>58</v>
      </c>
      <c r="F723" s="36">
        <f t="shared" si="24"/>
        <v>157</v>
      </c>
      <c r="G723" s="39">
        <f>(NETWORKDAYS(C723,D723,Festivos!A729:A764)-1)</f>
        <v>113</v>
      </c>
      <c r="H723" s="67" t="s">
        <v>132</v>
      </c>
    </row>
    <row r="724" spans="1:8" ht="36" customHeight="1">
      <c r="A724" s="22">
        <v>719</v>
      </c>
      <c r="B724" s="68" t="s">
        <v>131</v>
      </c>
      <c r="C724" s="69">
        <v>43637</v>
      </c>
      <c r="D724" s="69">
        <v>43643</v>
      </c>
      <c r="E724" s="68" t="s">
        <v>58</v>
      </c>
      <c r="F724" s="36">
        <f t="shared" si="24"/>
        <v>6</v>
      </c>
      <c r="G724" s="39">
        <f>(NETWORKDAYS(C724,D724,Festivos!A730:A765)-1)</f>
        <v>4</v>
      </c>
      <c r="H724" s="67" t="s">
        <v>133</v>
      </c>
    </row>
    <row r="725" spans="1:8" ht="36" customHeight="1">
      <c r="A725" s="22">
        <v>720</v>
      </c>
      <c r="B725" s="68" t="s">
        <v>131</v>
      </c>
      <c r="C725" s="69">
        <v>43480</v>
      </c>
      <c r="D725" s="69">
        <v>43643</v>
      </c>
      <c r="E725" s="68" t="s">
        <v>58</v>
      </c>
      <c r="F725" s="36">
        <f t="shared" si="24"/>
        <v>163</v>
      </c>
      <c r="G725" s="39">
        <f>(NETWORKDAYS(C725,D725,Festivos!A731:A766)-1)</f>
        <v>117</v>
      </c>
      <c r="H725" s="67" t="s">
        <v>132</v>
      </c>
    </row>
    <row r="726" spans="1:8" ht="36" customHeight="1">
      <c r="A726" s="22">
        <v>721</v>
      </c>
      <c r="B726" s="68" t="s">
        <v>131</v>
      </c>
      <c r="C726" s="69">
        <v>43486</v>
      </c>
      <c r="D726" s="69">
        <v>43711</v>
      </c>
      <c r="E726" s="68" t="s">
        <v>58</v>
      </c>
      <c r="F726" s="36">
        <f t="shared" si="24"/>
        <v>225</v>
      </c>
      <c r="G726" s="39">
        <f>(NETWORKDAYS(C726,D726,Festivos!A732:A767)-1)</f>
        <v>161</v>
      </c>
      <c r="H726" s="67" t="s">
        <v>132</v>
      </c>
    </row>
    <row r="727" spans="1:8" ht="36" customHeight="1">
      <c r="A727" s="22">
        <v>722</v>
      </c>
      <c r="B727" s="68" t="s">
        <v>131</v>
      </c>
      <c r="C727" s="69">
        <v>43487</v>
      </c>
      <c r="D727" s="69">
        <v>44019</v>
      </c>
      <c r="E727" s="68" t="s">
        <v>58</v>
      </c>
      <c r="F727" s="36">
        <f t="shared" si="24"/>
        <v>532</v>
      </c>
      <c r="G727" s="39">
        <f>(NETWORKDAYS(C727,D727,Festivos!A733:A768)-1)</f>
        <v>380</v>
      </c>
      <c r="H727" s="67" t="s">
        <v>132</v>
      </c>
    </row>
    <row r="728" spans="1:8" ht="36" customHeight="1">
      <c r="A728" s="22">
        <v>723</v>
      </c>
      <c r="B728" s="68" t="s">
        <v>152</v>
      </c>
      <c r="C728" s="69">
        <v>43493</v>
      </c>
      <c r="D728" s="69">
        <v>43710</v>
      </c>
      <c r="E728" s="68" t="s">
        <v>58</v>
      </c>
      <c r="F728" s="36">
        <f t="shared" si="24"/>
        <v>217</v>
      </c>
      <c r="G728" s="39">
        <f>(NETWORKDAYS(C728,D728,Festivos!A734:A769)-1)</f>
        <v>155</v>
      </c>
      <c r="H728" s="67" t="s">
        <v>139</v>
      </c>
    </row>
    <row r="729" spans="1:8" ht="36" customHeight="1">
      <c r="A729" s="22">
        <v>724</v>
      </c>
      <c r="B729" s="68" t="s">
        <v>131</v>
      </c>
      <c r="C729" s="69">
        <v>43559</v>
      </c>
      <c r="D729" s="69">
        <v>44036</v>
      </c>
      <c r="E729" s="68" t="s">
        <v>58</v>
      </c>
      <c r="F729" s="36">
        <f t="shared" si="24"/>
        <v>477</v>
      </c>
      <c r="G729" s="39">
        <f>(NETWORKDAYS(C729,D729,Festivos!A735:A770)-1)</f>
        <v>341</v>
      </c>
      <c r="H729" s="67" t="s">
        <v>132</v>
      </c>
    </row>
    <row r="730" spans="1:8" ht="36" customHeight="1">
      <c r="A730" s="22">
        <v>725</v>
      </c>
      <c r="B730" s="68" t="s">
        <v>131</v>
      </c>
      <c r="C730" s="69">
        <v>43563</v>
      </c>
      <c r="D730" s="69">
        <v>43710</v>
      </c>
      <c r="E730" s="68" t="s">
        <v>58</v>
      </c>
      <c r="F730" s="36">
        <f t="shared" si="24"/>
        <v>147</v>
      </c>
      <c r="G730" s="39">
        <f>(NETWORKDAYS(C730,D730,Festivos!A736:A771)-1)</f>
        <v>105</v>
      </c>
      <c r="H730" s="67" t="s">
        <v>132</v>
      </c>
    </row>
    <row r="731" spans="1:8" ht="36" customHeight="1">
      <c r="A731" s="22">
        <v>726</v>
      </c>
      <c r="B731" s="68" t="s">
        <v>131</v>
      </c>
      <c r="C731" s="69">
        <v>43565</v>
      </c>
      <c r="D731" s="69">
        <v>43690</v>
      </c>
      <c r="E731" s="68" t="s">
        <v>58</v>
      </c>
      <c r="F731" s="36">
        <f t="shared" si="24"/>
        <v>125</v>
      </c>
      <c r="G731" s="39">
        <f>(NETWORKDAYS(C731,D731,Festivos!A737:A772)-1)</f>
        <v>89</v>
      </c>
      <c r="H731" s="67" t="s">
        <v>132</v>
      </c>
    </row>
    <row r="732" spans="1:8" ht="36" customHeight="1">
      <c r="A732" s="22">
        <v>727</v>
      </c>
      <c r="B732" s="68" t="s">
        <v>131</v>
      </c>
      <c r="C732" s="69">
        <v>43577</v>
      </c>
      <c r="D732" s="69">
        <v>43692</v>
      </c>
      <c r="E732" s="68" t="s">
        <v>58</v>
      </c>
      <c r="F732" s="36">
        <f t="shared" si="24"/>
        <v>115</v>
      </c>
      <c r="G732" s="39">
        <f>(NETWORKDAYS(C732,D732,Festivos!A738:A773)-1)</f>
        <v>83</v>
      </c>
      <c r="H732" s="67" t="s">
        <v>132</v>
      </c>
    </row>
    <row r="733" spans="1:8" ht="36" customHeight="1">
      <c r="A733" s="22">
        <v>728</v>
      </c>
      <c r="B733" s="68" t="s">
        <v>144</v>
      </c>
      <c r="C733" s="69">
        <v>43581</v>
      </c>
      <c r="D733" s="69">
        <v>43710</v>
      </c>
      <c r="E733" s="68" t="s">
        <v>58</v>
      </c>
      <c r="F733" s="36">
        <f t="shared" si="24"/>
        <v>129</v>
      </c>
      <c r="G733" s="39">
        <f>(NETWORKDAYS(C733,D733,Festivos!A739:A774)-1)</f>
        <v>91</v>
      </c>
      <c r="H733" s="67" t="s">
        <v>132</v>
      </c>
    </row>
    <row r="734" spans="1:8" ht="36" customHeight="1">
      <c r="A734" s="22">
        <v>729</v>
      </c>
      <c r="B734" s="68" t="s">
        <v>131</v>
      </c>
      <c r="C734" s="69">
        <v>43633</v>
      </c>
      <c r="D734" s="69">
        <v>43646</v>
      </c>
      <c r="E734" s="68" t="s">
        <v>58</v>
      </c>
      <c r="F734" s="36">
        <f t="shared" si="24"/>
        <v>13</v>
      </c>
      <c r="G734" s="39">
        <f>(NETWORKDAYS(C734,D734,Festivos!A740:A775)-1)</f>
        <v>9</v>
      </c>
      <c r="H734" s="67" t="s">
        <v>133</v>
      </c>
    </row>
    <row r="735" spans="1:8" ht="36" customHeight="1">
      <c r="A735" s="22">
        <v>730</v>
      </c>
      <c r="B735" s="68" t="s">
        <v>131</v>
      </c>
      <c r="C735" s="69">
        <v>43651</v>
      </c>
      <c r="D735" s="69">
        <v>43671</v>
      </c>
      <c r="E735" s="68" t="s">
        <v>58</v>
      </c>
      <c r="F735" s="36">
        <f t="shared" si="24"/>
        <v>20</v>
      </c>
      <c r="G735" s="39">
        <f>(NETWORKDAYS(C735,D735,Festivos!A741:A776)-1)</f>
        <v>14</v>
      </c>
      <c r="H735" s="67" t="s">
        <v>133</v>
      </c>
    </row>
    <row r="736" spans="1:8" ht="36" customHeight="1">
      <c r="A736" s="22">
        <v>731</v>
      </c>
      <c r="B736" s="68" t="s">
        <v>134</v>
      </c>
      <c r="C736" s="69">
        <v>43733</v>
      </c>
      <c r="D736" s="69">
        <v>43795</v>
      </c>
      <c r="E736" s="68" t="s">
        <v>58</v>
      </c>
      <c r="F736" s="36">
        <f t="shared" si="24"/>
        <v>62</v>
      </c>
      <c r="G736" s="39">
        <f>(NETWORKDAYS(C736,D736,Festivos!A742:A777)-1)</f>
        <v>44</v>
      </c>
      <c r="H736" s="67" t="s">
        <v>133</v>
      </c>
    </row>
    <row r="737" spans="1:8" ht="36" customHeight="1">
      <c r="A737" s="22">
        <v>732</v>
      </c>
      <c r="B737" s="68" t="s">
        <v>131</v>
      </c>
      <c r="C737" s="69">
        <v>43802</v>
      </c>
      <c r="D737" s="69">
        <v>44019</v>
      </c>
      <c r="E737" s="68" t="s">
        <v>58</v>
      </c>
      <c r="F737" s="36">
        <f t="shared" ref="F737:F768" si="25">D737-C737</f>
        <v>217</v>
      </c>
      <c r="G737" s="39">
        <f>(NETWORKDAYS(C737,D737,Festivos!A743:A778)-1)</f>
        <v>155</v>
      </c>
      <c r="H737" s="67" t="s">
        <v>132</v>
      </c>
    </row>
    <row r="738" spans="1:8" ht="36" customHeight="1">
      <c r="A738" s="22">
        <v>733</v>
      </c>
      <c r="B738" s="68" t="s">
        <v>134</v>
      </c>
      <c r="C738" s="69">
        <v>43811</v>
      </c>
      <c r="D738" s="69">
        <v>43842</v>
      </c>
      <c r="E738" s="68" t="s">
        <v>58</v>
      </c>
      <c r="F738" s="36">
        <f t="shared" si="25"/>
        <v>31</v>
      </c>
      <c r="G738" s="39">
        <f>(NETWORKDAYS(C738,D738,Festivos!A744:A779)-1)</f>
        <v>21</v>
      </c>
      <c r="H738" s="67" t="s">
        <v>133</v>
      </c>
    </row>
    <row r="739" spans="1:8" ht="36" customHeight="1">
      <c r="A739" s="22">
        <v>734</v>
      </c>
      <c r="B739" s="68" t="s">
        <v>134</v>
      </c>
      <c r="C739" s="69">
        <v>43815</v>
      </c>
      <c r="D739" s="69">
        <v>44019</v>
      </c>
      <c r="E739" s="68" t="s">
        <v>58</v>
      </c>
      <c r="F739" s="36">
        <f t="shared" si="25"/>
        <v>204</v>
      </c>
      <c r="G739" s="39">
        <f>(NETWORKDAYS(C739,D739,Festivos!A745:A780)-1)</f>
        <v>146</v>
      </c>
      <c r="H739" s="73" t="s">
        <v>132</v>
      </c>
    </row>
    <row r="740" spans="1:8" ht="36" customHeight="1">
      <c r="A740" s="22">
        <v>735</v>
      </c>
      <c r="B740" s="68" t="s">
        <v>168</v>
      </c>
      <c r="C740" s="69">
        <v>43970</v>
      </c>
      <c r="D740" s="69">
        <v>44019</v>
      </c>
      <c r="E740" s="68" t="s">
        <v>58</v>
      </c>
      <c r="F740" s="36">
        <f t="shared" si="25"/>
        <v>49</v>
      </c>
      <c r="G740" s="39">
        <f>(NETWORKDAYS(C740,D740,Festivos!A746:A781)-1)</f>
        <v>35</v>
      </c>
      <c r="H740" s="67" t="s">
        <v>169</v>
      </c>
    </row>
    <row r="741" spans="1:8" ht="36" customHeight="1">
      <c r="A741" s="22">
        <v>736</v>
      </c>
      <c r="B741" s="79" t="s">
        <v>170</v>
      </c>
      <c r="C741" s="80">
        <v>44039</v>
      </c>
      <c r="D741" s="80">
        <v>44049</v>
      </c>
      <c r="E741" s="79" t="s">
        <v>58</v>
      </c>
      <c r="F741" s="36">
        <f t="shared" si="25"/>
        <v>10</v>
      </c>
      <c r="G741" s="39">
        <f>(NETWORKDAYS(C741,D741,Festivos!A747:A782)-1)</f>
        <v>8</v>
      </c>
      <c r="H741" s="79" t="s">
        <v>105</v>
      </c>
    </row>
    <row r="742" spans="1:8" ht="36" customHeight="1">
      <c r="A742" s="22">
        <v>737</v>
      </c>
      <c r="B742" s="67" t="s">
        <v>92</v>
      </c>
      <c r="C742" s="69">
        <v>43483</v>
      </c>
      <c r="D742" s="74">
        <v>43675</v>
      </c>
      <c r="E742" s="67" t="s">
        <v>16</v>
      </c>
      <c r="F742" s="36">
        <f t="shared" si="25"/>
        <v>192</v>
      </c>
      <c r="G742" s="39">
        <f>(NETWORKDAYS(C742,D742,Festivos!A748:A783)-1)</f>
        <v>136</v>
      </c>
      <c r="H742" s="67" t="s">
        <v>171</v>
      </c>
    </row>
    <row r="743" spans="1:8" ht="36" customHeight="1">
      <c r="A743" s="22">
        <v>738</v>
      </c>
      <c r="B743" s="67" t="s">
        <v>92</v>
      </c>
      <c r="C743" s="69">
        <v>43493</v>
      </c>
      <c r="D743" s="69">
        <v>43580</v>
      </c>
      <c r="E743" s="67" t="s">
        <v>16</v>
      </c>
      <c r="F743" s="36">
        <f t="shared" si="25"/>
        <v>87</v>
      </c>
      <c r="G743" s="39">
        <f>(NETWORKDAYS(C743,D743,Festivos!A749:A784)-1)</f>
        <v>63</v>
      </c>
      <c r="H743" s="67" t="s">
        <v>166</v>
      </c>
    </row>
    <row r="744" spans="1:8" ht="36" customHeight="1">
      <c r="A744" s="22">
        <v>739</v>
      </c>
      <c r="B744" s="67" t="s">
        <v>92</v>
      </c>
      <c r="C744" s="74">
        <v>43496</v>
      </c>
      <c r="D744" s="74">
        <v>43535</v>
      </c>
      <c r="E744" s="67" t="s">
        <v>16</v>
      </c>
      <c r="F744" s="36">
        <f t="shared" si="25"/>
        <v>39</v>
      </c>
      <c r="G744" s="39">
        <f>(NETWORKDAYS(C744,D744,Festivos!A750:A785)-1)</f>
        <v>27</v>
      </c>
      <c r="H744" s="67" t="s">
        <v>105</v>
      </c>
    </row>
    <row r="745" spans="1:8" ht="36" customHeight="1">
      <c r="A745" s="22">
        <v>740</v>
      </c>
      <c r="B745" s="67" t="s">
        <v>92</v>
      </c>
      <c r="C745" s="69">
        <v>43538</v>
      </c>
      <c r="D745" s="69">
        <v>43580</v>
      </c>
      <c r="E745" s="67" t="s">
        <v>16</v>
      </c>
      <c r="F745" s="36">
        <f t="shared" si="25"/>
        <v>42</v>
      </c>
      <c r="G745" s="39">
        <f>(NETWORKDAYS(C745,D745,Festivos!A751:A786)-1)</f>
        <v>30</v>
      </c>
      <c r="H745" s="67" t="s">
        <v>105</v>
      </c>
    </row>
    <row r="746" spans="1:8" ht="36" customHeight="1">
      <c r="A746" s="22">
        <v>741</v>
      </c>
      <c r="B746" s="67" t="s">
        <v>92</v>
      </c>
      <c r="C746" s="74">
        <v>43544</v>
      </c>
      <c r="D746" s="74">
        <v>43675</v>
      </c>
      <c r="E746" s="67" t="s">
        <v>16</v>
      </c>
      <c r="F746" s="36">
        <f t="shared" si="25"/>
        <v>131</v>
      </c>
      <c r="G746" s="39">
        <f>(NETWORKDAYS(C746,D746,Festivos!A752:A787)-1)</f>
        <v>93</v>
      </c>
      <c r="H746" s="67" t="s">
        <v>171</v>
      </c>
    </row>
    <row r="747" spans="1:8" ht="36" customHeight="1">
      <c r="A747" s="22">
        <v>742</v>
      </c>
      <c r="B747" s="67" t="s">
        <v>92</v>
      </c>
      <c r="C747" s="74">
        <v>43564</v>
      </c>
      <c r="D747" s="74">
        <v>43748</v>
      </c>
      <c r="E747" s="67" t="s">
        <v>16</v>
      </c>
      <c r="F747" s="36">
        <f t="shared" si="25"/>
        <v>184</v>
      </c>
      <c r="G747" s="39">
        <f>(NETWORKDAYS(C747,D747,Festivos!A753:A788)-1)</f>
        <v>132</v>
      </c>
      <c r="H747" s="67" t="s">
        <v>171</v>
      </c>
    </row>
    <row r="748" spans="1:8" ht="36" customHeight="1">
      <c r="A748" s="22">
        <v>743</v>
      </c>
      <c r="B748" s="68" t="s">
        <v>172</v>
      </c>
      <c r="C748" s="74">
        <v>43654</v>
      </c>
      <c r="D748" s="74">
        <v>43675</v>
      </c>
      <c r="E748" s="67" t="s">
        <v>16</v>
      </c>
      <c r="F748" s="36">
        <f t="shared" si="25"/>
        <v>21</v>
      </c>
      <c r="G748" s="39">
        <f>(NETWORKDAYS(C748,D748,Festivos!A754:A789)-1)</f>
        <v>15</v>
      </c>
      <c r="H748" s="67" t="s">
        <v>105</v>
      </c>
    </row>
    <row r="749" spans="1:8" ht="36" customHeight="1">
      <c r="A749" s="22">
        <v>744</v>
      </c>
      <c r="B749" s="68" t="s">
        <v>172</v>
      </c>
      <c r="C749" s="74">
        <v>43654</v>
      </c>
      <c r="D749" s="74">
        <v>43675</v>
      </c>
      <c r="E749" s="67" t="s">
        <v>16</v>
      </c>
      <c r="F749" s="36">
        <f t="shared" si="25"/>
        <v>21</v>
      </c>
      <c r="G749" s="39">
        <f>(NETWORKDAYS(C749,D749,Festivos!A755:A790)-1)</f>
        <v>15</v>
      </c>
      <c r="H749" s="67" t="s">
        <v>105</v>
      </c>
    </row>
    <row r="750" spans="1:8" ht="36" customHeight="1">
      <c r="A750" s="22">
        <v>745</v>
      </c>
      <c r="B750" s="68" t="s">
        <v>172</v>
      </c>
      <c r="C750" s="74">
        <v>43654</v>
      </c>
      <c r="D750" s="74">
        <v>43675</v>
      </c>
      <c r="E750" s="67" t="s">
        <v>16</v>
      </c>
      <c r="F750" s="36">
        <f t="shared" si="25"/>
        <v>21</v>
      </c>
      <c r="G750" s="39">
        <f>(NETWORKDAYS(C750,D750,Festivos!A756:A791)-1)</f>
        <v>15</v>
      </c>
      <c r="H750" s="67" t="s">
        <v>105</v>
      </c>
    </row>
    <row r="751" spans="1:8" ht="36" customHeight="1">
      <c r="A751" s="22">
        <v>746</v>
      </c>
      <c r="B751" s="68" t="s">
        <v>172</v>
      </c>
      <c r="C751" s="74">
        <v>43664</v>
      </c>
      <c r="D751" s="74">
        <v>43675</v>
      </c>
      <c r="E751" s="67" t="s">
        <v>16</v>
      </c>
      <c r="F751" s="36">
        <f t="shared" si="25"/>
        <v>11</v>
      </c>
      <c r="G751" s="39">
        <f>(NETWORKDAYS(C751,D751,Festivos!A757:A792)-1)</f>
        <v>7</v>
      </c>
      <c r="H751" s="67" t="s">
        <v>105</v>
      </c>
    </row>
    <row r="752" spans="1:8" ht="36" customHeight="1">
      <c r="A752" s="22">
        <v>747</v>
      </c>
      <c r="B752" s="68" t="s">
        <v>172</v>
      </c>
      <c r="C752" s="74">
        <v>43669</v>
      </c>
      <c r="D752" s="74">
        <v>43675</v>
      </c>
      <c r="E752" s="67" t="s">
        <v>16</v>
      </c>
      <c r="F752" s="36">
        <f t="shared" si="25"/>
        <v>6</v>
      </c>
      <c r="G752" s="39">
        <f>(NETWORKDAYS(C752,D752,Festivos!A758:A793)-1)</f>
        <v>4</v>
      </c>
      <c r="H752" s="67" t="s">
        <v>105</v>
      </c>
    </row>
    <row r="753" spans="1:8" ht="36" customHeight="1">
      <c r="A753" s="22">
        <v>748</v>
      </c>
      <c r="B753" s="68" t="s">
        <v>172</v>
      </c>
      <c r="C753" s="74">
        <v>43672</v>
      </c>
      <c r="D753" s="74">
        <v>43675</v>
      </c>
      <c r="E753" s="67" t="s">
        <v>16</v>
      </c>
      <c r="F753" s="36">
        <f t="shared" si="25"/>
        <v>3</v>
      </c>
      <c r="G753" s="39">
        <f>(NETWORKDAYS(C753,D753,Festivos!A759:A794)-1)</f>
        <v>1</v>
      </c>
      <c r="H753" s="67" t="s">
        <v>105</v>
      </c>
    </row>
    <row r="754" spans="1:8" ht="36" customHeight="1">
      <c r="A754" s="22">
        <v>749</v>
      </c>
      <c r="B754" s="68" t="s">
        <v>172</v>
      </c>
      <c r="C754" s="74">
        <v>43480</v>
      </c>
      <c r="D754" s="74">
        <v>43675</v>
      </c>
      <c r="E754" s="67" t="s">
        <v>16</v>
      </c>
      <c r="F754" s="36">
        <f t="shared" si="25"/>
        <v>195</v>
      </c>
      <c r="G754" s="39">
        <f>(NETWORKDAYS(C754,D754,Festivos!A760:A795)-1)</f>
        <v>139</v>
      </c>
      <c r="H754" s="67" t="s">
        <v>173</v>
      </c>
    </row>
    <row r="755" spans="1:8" ht="36" customHeight="1">
      <c r="A755" s="22">
        <v>750</v>
      </c>
      <c r="B755" s="68" t="s">
        <v>172</v>
      </c>
      <c r="C755" s="74">
        <v>43480</v>
      </c>
      <c r="D755" s="74">
        <v>43675</v>
      </c>
      <c r="E755" s="67" t="s">
        <v>16</v>
      </c>
      <c r="F755" s="36">
        <f t="shared" si="25"/>
        <v>195</v>
      </c>
      <c r="G755" s="39">
        <f>(NETWORKDAYS(C755,D755,Festivos!A761:A796)-1)</f>
        <v>139</v>
      </c>
      <c r="H755" s="67" t="s">
        <v>173</v>
      </c>
    </row>
    <row r="756" spans="1:8" ht="36" customHeight="1">
      <c r="A756" s="22">
        <v>751</v>
      </c>
      <c r="B756" s="68" t="s">
        <v>172</v>
      </c>
      <c r="C756" s="74">
        <v>43480</v>
      </c>
      <c r="D756" s="74">
        <v>43675</v>
      </c>
      <c r="E756" s="67" t="s">
        <v>16</v>
      </c>
      <c r="F756" s="36">
        <f t="shared" si="25"/>
        <v>195</v>
      </c>
      <c r="G756" s="39">
        <f>(NETWORKDAYS(C756,D756,Festivos!A762:A797)-1)</f>
        <v>139</v>
      </c>
      <c r="H756" s="67" t="s">
        <v>173</v>
      </c>
    </row>
    <row r="757" spans="1:8" ht="36" customHeight="1">
      <c r="A757" s="22">
        <v>752</v>
      </c>
      <c r="B757" s="68" t="s">
        <v>172</v>
      </c>
      <c r="C757" s="74">
        <v>43480</v>
      </c>
      <c r="D757" s="74">
        <v>43675</v>
      </c>
      <c r="E757" s="67" t="s">
        <v>16</v>
      </c>
      <c r="F757" s="36">
        <f t="shared" si="25"/>
        <v>195</v>
      </c>
      <c r="G757" s="39">
        <f>(NETWORKDAYS(C757,D757,Festivos!A763:A798)-1)</f>
        <v>139</v>
      </c>
      <c r="H757" s="67" t="s">
        <v>173</v>
      </c>
    </row>
    <row r="758" spans="1:8" ht="36" customHeight="1">
      <c r="A758" s="22">
        <v>753</v>
      </c>
      <c r="B758" s="68" t="s">
        <v>172</v>
      </c>
      <c r="C758" s="74">
        <v>43480</v>
      </c>
      <c r="D758" s="74">
        <v>43675</v>
      </c>
      <c r="E758" s="67" t="s">
        <v>16</v>
      </c>
      <c r="F758" s="36">
        <f t="shared" si="25"/>
        <v>195</v>
      </c>
      <c r="G758" s="39">
        <f>(NETWORKDAYS(C758,D758,Festivos!A764:A799)-1)</f>
        <v>139</v>
      </c>
      <c r="H758" s="67" t="s">
        <v>173</v>
      </c>
    </row>
    <row r="759" spans="1:8" ht="36" customHeight="1">
      <c r="A759" s="22">
        <v>754</v>
      </c>
      <c r="B759" s="68" t="s">
        <v>172</v>
      </c>
      <c r="C759" s="74">
        <v>43480</v>
      </c>
      <c r="D759" s="74">
        <v>43675</v>
      </c>
      <c r="E759" s="67" t="s">
        <v>16</v>
      </c>
      <c r="F759" s="36">
        <f t="shared" si="25"/>
        <v>195</v>
      </c>
      <c r="G759" s="39">
        <f>(NETWORKDAYS(C759,D759,Festivos!A765:A800)-1)</f>
        <v>139</v>
      </c>
      <c r="H759" s="67" t="s">
        <v>173</v>
      </c>
    </row>
    <row r="760" spans="1:8" ht="36" customHeight="1">
      <c r="A760" s="22">
        <v>755</v>
      </c>
      <c r="B760" s="68" t="s">
        <v>172</v>
      </c>
      <c r="C760" s="74">
        <v>43480</v>
      </c>
      <c r="D760" s="74">
        <v>43675</v>
      </c>
      <c r="E760" s="67" t="s">
        <v>16</v>
      </c>
      <c r="F760" s="36">
        <f t="shared" si="25"/>
        <v>195</v>
      </c>
      <c r="G760" s="39">
        <f>(NETWORKDAYS(C760,D760,Festivos!A766:A801)-1)</f>
        <v>139</v>
      </c>
      <c r="H760" s="67" t="s">
        <v>173</v>
      </c>
    </row>
    <row r="761" spans="1:8" ht="36" customHeight="1">
      <c r="A761" s="22">
        <v>756</v>
      </c>
      <c r="B761" s="68" t="s">
        <v>172</v>
      </c>
      <c r="C761" s="74">
        <v>43480</v>
      </c>
      <c r="D761" s="74">
        <v>43675</v>
      </c>
      <c r="E761" s="67" t="s">
        <v>16</v>
      </c>
      <c r="F761" s="36">
        <f t="shared" si="25"/>
        <v>195</v>
      </c>
      <c r="G761" s="39">
        <f>(NETWORKDAYS(C761,D761,Festivos!A767:A802)-1)</f>
        <v>139</v>
      </c>
      <c r="H761" s="67" t="s">
        <v>173</v>
      </c>
    </row>
    <row r="762" spans="1:8" ht="36" customHeight="1">
      <c r="A762" s="22">
        <v>757</v>
      </c>
      <c r="B762" s="68" t="s">
        <v>172</v>
      </c>
      <c r="C762" s="74">
        <v>43672</v>
      </c>
      <c r="D762" s="74">
        <v>43675</v>
      </c>
      <c r="E762" s="67" t="s">
        <v>16</v>
      </c>
      <c r="F762" s="36">
        <f t="shared" si="25"/>
        <v>3</v>
      </c>
      <c r="G762" s="39">
        <f>(NETWORKDAYS(C762,D762,Festivos!A768:A803)-1)</f>
        <v>1</v>
      </c>
      <c r="H762" s="67" t="s">
        <v>105</v>
      </c>
    </row>
    <row r="763" spans="1:8" ht="36" customHeight="1">
      <c r="A763" s="22">
        <v>758</v>
      </c>
      <c r="B763" s="68" t="s">
        <v>172</v>
      </c>
      <c r="C763" s="74">
        <v>43672</v>
      </c>
      <c r="D763" s="74">
        <v>43683</v>
      </c>
      <c r="E763" s="67" t="s">
        <v>16</v>
      </c>
      <c r="F763" s="36">
        <f t="shared" si="25"/>
        <v>11</v>
      </c>
      <c r="G763" s="39">
        <f>(NETWORKDAYS(C763,D763,Festivos!A769:A804)-1)</f>
        <v>7</v>
      </c>
      <c r="H763" s="67" t="s">
        <v>105</v>
      </c>
    </row>
    <row r="764" spans="1:8" ht="36" customHeight="1">
      <c r="A764" s="22">
        <v>759</v>
      </c>
      <c r="B764" s="68" t="s">
        <v>172</v>
      </c>
      <c r="C764" s="74">
        <v>43676</v>
      </c>
      <c r="D764" s="74">
        <v>43683</v>
      </c>
      <c r="E764" s="67" t="s">
        <v>16</v>
      </c>
      <c r="F764" s="36">
        <f t="shared" si="25"/>
        <v>7</v>
      </c>
      <c r="G764" s="39">
        <f>(NETWORKDAYS(C764,D764,Festivos!A770:A805)-1)</f>
        <v>5</v>
      </c>
      <c r="H764" s="67" t="s">
        <v>105</v>
      </c>
    </row>
    <row r="765" spans="1:8" ht="36" customHeight="1">
      <c r="A765" s="22">
        <v>760</v>
      </c>
      <c r="B765" s="68" t="s">
        <v>172</v>
      </c>
      <c r="C765" s="74">
        <v>43676</v>
      </c>
      <c r="D765" s="74">
        <v>43683</v>
      </c>
      <c r="E765" s="67" t="s">
        <v>16</v>
      </c>
      <c r="F765" s="36">
        <f t="shared" si="25"/>
        <v>7</v>
      </c>
      <c r="G765" s="39">
        <f>(NETWORKDAYS(C765,D765,Festivos!A771:A806)-1)</f>
        <v>5</v>
      </c>
      <c r="H765" s="67" t="s">
        <v>105</v>
      </c>
    </row>
    <row r="766" spans="1:8" ht="36" customHeight="1">
      <c r="A766" s="22">
        <v>761</v>
      </c>
      <c r="B766" s="68" t="s">
        <v>172</v>
      </c>
      <c r="C766" s="74">
        <v>43677</v>
      </c>
      <c r="D766" s="74">
        <v>43683</v>
      </c>
      <c r="E766" s="67" t="s">
        <v>16</v>
      </c>
      <c r="F766" s="36">
        <f t="shared" si="25"/>
        <v>6</v>
      </c>
      <c r="G766" s="39">
        <f>(NETWORKDAYS(C766,D766,Festivos!A772:A807)-1)</f>
        <v>4</v>
      </c>
      <c r="H766" s="67" t="s">
        <v>105</v>
      </c>
    </row>
    <row r="767" spans="1:8" ht="36" customHeight="1">
      <c r="A767" s="22">
        <v>762</v>
      </c>
      <c r="B767" s="68" t="s">
        <v>172</v>
      </c>
      <c r="C767" s="74">
        <v>43677</v>
      </c>
      <c r="D767" s="74">
        <v>43683</v>
      </c>
      <c r="E767" s="67" t="s">
        <v>16</v>
      </c>
      <c r="F767" s="36">
        <f t="shared" si="25"/>
        <v>6</v>
      </c>
      <c r="G767" s="39">
        <f>(NETWORKDAYS(C767,D767,Festivos!A773:A808)-1)</f>
        <v>4</v>
      </c>
      <c r="H767" s="67" t="s">
        <v>105</v>
      </c>
    </row>
    <row r="768" spans="1:8" ht="36" customHeight="1">
      <c r="A768" s="22">
        <v>763</v>
      </c>
      <c r="B768" s="68" t="s">
        <v>172</v>
      </c>
      <c r="C768" s="74">
        <v>43677</v>
      </c>
      <c r="D768" s="74">
        <v>43683</v>
      </c>
      <c r="E768" s="67" t="s">
        <v>16</v>
      </c>
      <c r="F768" s="36">
        <f t="shared" si="25"/>
        <v>6</v>
      </c>
      <c r="G768" s="39">
        <f>(NETWORKDAYS(C768,D768,Festivos!A774:A809)-1)</f>
        <v>4</v>
      </c>
      <c r="H768" s="67" t="s">
        <v>105</v>
      </c>
    </row>
    <row r="769" spans="1:8" ht="36" customHeight="1">
      <c r="A769" s="22">
        <v>764</v>
      </c>
      <c r="B769" s="68" t="s">
        <v>172</v>
      </c>
      <c r="C769" s="74">
        <v>43683</v>
      </c>
      <c r="D769" s="74">
        <v>43691</v>
      </c>
      <c r="E769" s="67" t="s">
        <v>16</v>
      </c>
      <c r="F769" s="36">
        <f t="shared" ref="F769:F774" si="26">D769-C769</f>
        <v>8</v>
      </c>
      <c r="G769" s="39">
        <f>(NETWORKDAYS(C769,D769,Festivos!A775:A810)-1)</f>
        <v>6</v>
      </c>
      <c r="H769" s="67" t="s">
        <v>105</v>
      </c>
    </row>
    <row r="770" spans="1:8" ht="36" customHeight="1">
      <c r="A770" s="22">
        <v>765</v>
      </c>
      <c r="B770" s="68" t="s">
        <v>172</v>
      </c>
      <c r="C770" s="74">
        <v>43683</v>
      </c>
      <c r="D770" s="74">
        <v>43691</v>
      </c>
      <c r="E770" s="67" t="s">
        <v>16</v>
      </c>
      <c r="F770" s="36">
        <f t="shared" si="26"/>
        <v>8</v>
      </c>
      <c r="G770" s="39">
        <f>(NETWORKDAYS(C770,D770,Festivos!A776:A811)-1)</f>
        <v>6</v>
      </c>
      <c r="H770" s="67" t="s">
        <v>105</v>
      </c>
    </row>
    <row r="771" spans="1:8" ht="36" customHeight="1">
      <c r="A771" s="22">
        <v>766</v>
      </c>
      <c r="B771" s="68" t="s">
        <v>172</v>
      </c>
      <c r="C771" s="74">
        <v>43690</v>
      </c>
      <c r="D771" s="74">
        <v>44077</v>
      </c>
      <c r="E771" s="67" t="s">
        <v>16</v>
      </c>
      <c r="F771" s="36">
        <f t="shared" si="26"/>
        <v>387</v>
      </c>
      <c r="G771" s="39">
        <f>(NETWORKDAYS(C771,D771,Festivos!A777:A812)-1)</f>
        <v>277</v>
      </c>
      <c r="H771" s="67" t="s">
        <v>173</v>
      </c>
    </row>
    <row r="772" spans="1:8" ht="36" customHeight="1">
      <c r="A772" s="22">
        <v>767</v>
      </c>
      <c r="B772" s="68" t="s">
        <v>172</v>
      </c>
      <c r="C772" s="74">
        <v>43697</v>
      </c>
      <c r="D772" s="74">
        <v>44077</v>
      </c>
      <c r="E772" s="67" t="s">
        <v>16</v>
      </c>
      <c r="F772" s="36">
        <f t="shared" si="26"/>
        <v>380</v>
      </c>
      <c r="G772" s="39">
        <f>(NETWORKDAYS(C772,D772,Festivos!A778:A813)-1)</f>
        <v>272</v>
      </c>
      <c r="H772" s="67" t="s">
        <v>173</v>
      </c>
    </row>
    <row r="773" spans="1:8" ht="36" customHeight="1">
      <c r="A773" s="22">
        <v>768</v>
      </c>
      <c r="B773" s="68" t="s">
        <v>172</v>
      </c>
      <c r="C773" s="74">
        <v>43700</v>
      </c>
      <c r="D773" s="74">
        <v>44077</v>
      </c>
      <c r="E773" s="67" t="s">
        <v>16</v>
      </c>
      <c r="F773" s="36">
        <f t="shared" si="26"/>
        <v>377</v>
      </c>
      <c r="G773" s="39">
        <f>(NETWORKDAYS(C773,D773,Festivos!A779:A814)-1)</f>
        <v>269</v>
      </c>
      <c r="H773" s="67" t="s">
        <v>173</v>
      </c>
    </row>
    <row r="774" spans="1:8" ht="36" customHeight="1">
      <c r="A774" s="22">
        <v>769</v>
      </c>
      <c r="B774" s="68" t="s">
        <v>172</v>
      </c>
      <c r="C774" s="74">
        <v>43726</v>
      </c>
      <c r="D774" s="74">
        <v>44077</v>
      </c>
      <c r="E774" s="67" t="s">
        <v>16</v>
      </c>
      <c r="F774" s="36">
        <f t="shared" si="26"/>
        <v>351</v>
      </c>
      <c r="G774" s="39">
        <f>(NETWORKDAYS(C774,D774,Festivos!A780:A815)-1)</f>
        <v>251</v>
      </c>
      <c r="H774" s="67" t="s">
        <v>173</v>
      </c>
    </row>
    <row r="775" spans="1:8" ht="36" customHeight="1">
      <c r="A775" s="22">
        <v>770</v>
      </c>
      <c r="B775" s="68" t="s">
        <v>174</v>
      </c>
      <c r="C775" s="74">
        <v>43662</v>
      </c>
      <c r="D775" s="67" t="s">
        <v>149</v>
      </c>
      <c r="E775" s="68" t="s">
        <v>32</v>
      </c>
      <c r="F775" s="36"/>
      <c r="G775" s="39"/>
      <c r="H775" s="67" t="s">
        <v>150</v>
      </c>
    </row>
    <row r="776" spans="1:8" ht="36" customHeight="1">
      <c r="A776" s="22">
        <v>771</v>
      </c>
      <c r="B776" s="68" t="s">
        <v>174</v>
      </c>
      <c r="C776" s="74">
        <v>43693</v>
      </c>
      <c r="D776" s="67" t="s">
        <v>149</v>
      </c>
      <c r="E776" s="68" t="s">
        <v>32</v>
      </c>
      <c r="F776" s="36"/>
      <c r="G776" s="39"/>
      <c r="H776" s="67" t="s">
        <v>150</v>
      </c>
    </row>
    <row r="777" spans="1:8" ht="36" customHeight="1">
      <c r="A777" s="22">
        <v>772</v>
      </c>
      <c r="B777" s="68" t="s">
        <v>174</v>
      </c>
      <c r="C777" s="74">
        <v>43703</v>
      </c>
      <c r="D777" s="67" t="s">
        <v>149</v>
      </c>
      <c r="E777" s="68" t="s">
        <v>32</v>
      </c>
      <c r="F777" s="36"/>
      <c r="G777" s="39"/>
      <c r="H777" s="67" t="s">
        <v>150</v>
      </c>
    </row>
    <row r="778" spans="1:8" ht="36" customHeight="1">
      <c r="A778" s="22">
        <v>773</v>
      </c>
      <c r="B778" s="68" t="s">
        <v>174</v>
      </c>
      <c r="C778" s="74">
        <v>43703</v>
      </c>
      <c r="D778" s="67" t="s">
        <v>149</v>
      </c>
      <c r="E778" s="68" t="s">
        <v>32</v>
      </c>
      <c r="F778" s="36"/>
      <c r="G778" s="39"/>
      <c r="H778" s="67" t="s">
        <v>150</v>
      </c>
    </row>
    <row r="779" spans="1:8" ht="36" customHeight="1">
      <c r="A779" s="22">
        <v>774</v>
      </c>
      <c r="B779" s="68" t="s">
        <v>174</v>
      </c>
      <c r="C779" s="74">
        <v>43704</v>
      </c>
      <c r="D779" s="74">
        <v>43718</v>
      </c>
      <c r="E779" s="67" t="s">
        <v>16</v>
      </c>
      <c r="F779" s="36">
        <f>D779-C779</f>
        <v>14</v>
      </c>
      <c r="G779" s="39">
        <f>(NETWORKDAYS(C779,D779,Festivos!A785:A820)-1)</f>
        <v>10</v>
      </c>
      <c r="H779" s="67" t="s">
        <v>138</v>
      </c>
    </row>
    <row r="780" spans="1:8" ht="36" customHeight="1">
      <c r="A780" s="22">
        <v>775</v>
      </c>
      <c r="B780" s="68" t="s">
        <v>174</v>
      </c>
      <c r="C780" s="74">
        <v>43727</v>
      </c>
      <c r="D780" s="74">
        <v>43851</v>
      </c>
      <c r="E780" s="67" t="s">
        <v>16</v>
      </c>
      <c r="F780" s="36">
        <f>D780-C780</f>
        <v>124</v>
      </c>
      <c r="G780" s="39">
        <f>(NETWORKDAYS(C780,D780,Festivos!A786:A821)-1)</f>
        <v>88</v>
      </c>
      <c r="H780" s="67" t="s">
        <v>171</v>
      </c>
    </row>
    <row r="781" spans="1:8" ht="36" customHeight="1">
      <c r="A781" s="22">
        <v>776</v>
      </c>
      <c r="B781" s="68" t="s">
        <v>174</v>
      </c>
      <c r="C781" s="75">
        <v>43732</v>
      </c>
      <c r="D781" s="75">
        <v>43790</v>
      </c>
      <c r="E781" s="67" t="s">
        <v>16</v>
      </c>
      <c r="F781" s="36">
        <f>D781-C781</f>
        <v>58</v>
      </c>
      <c r="G781" s="39">
        <f>(NETWORKDAYS(C781,D781,Festivos!A787:A822)-1)</f>
        <v>42</v>
      </c>
      <c r="H781" s="67" t="s">
        <v>138</v>
      </c>
    </row>
    <row r="782" spans="1:8" ht="36" customHeight="1">
      <c r="A782" s="22">
        <v>777</v>
      </c>
      <c r="B782" s="68" t="s">
        <v>174</v>
      </c>
      <c r="C782" s="74">
        <v>43733</v>
      </c>
      <c r="D782" s="74">
        <v>43873</v>
      </c>
      <c r="E782" s="67" t="s">
        <v>16</v>
      </c>
      <c r="F782" s="36">
        <f>D782-C782</f>
        <v>140</v>
      </c>
      <c r="G782" s="39">
        <f>(NETWORKDAYS(C782,D782,Festivos!A788:A823)-1)</f>
        <v>100</v>
      </c>
      <c r="H782" s="67" t="s">
        <v>132</v>
      </c>
    </row>
    <row r="783" spans="1:8" ht="36" customHeight="1">
      <c r="A783" s="22">
        <v>778</v>
      </c>
      <c r="B783" s="68" t="s">
        <v>174</v>
      </c>
      <c r="C783" s="74">
        <v>43733</v>
      </c>
      <c r="D783" s="74">
        <v>43873</v>
      </c>
      <c r="E783" s="67" t="s">
        <v>16</v>
      </c>
      <c r="F783" s="36">
        <f>D783-C783</f>
        <v>140</v>
      </c>
      <c r="G783" s="39">
        <f>(NETWORKDAYS(C783,D783,Festivos!A789:A824)-1)</f>
        <v>100</v>
      </c>
      <c r="H783" s="67" t="s">
        <v>132</v>
      </c>
    </row>
    <row r="784" spans="1:8" ht="36" customHeight="1">
      <c r="A784" s="22">
        <v>779</v>
      </c>
      <c r="B784" s="68" t="s">
        <v>174</v>
      </c>
      <c r="C784" s="74">
        <v>43735</v>
      </c>
      <c r="D784" s="67" t="s">
        <v>149</v>
      </c>
      <c r="E784" s="68" t="s">
        <v>32</v>
      </c>
      <c r="F784" s="36"/>
      <c r="G784" s="39"/>
      <c r="H784" s="67" t="s">
        <v>150</v>
      </c>
    </row>
    <row r="785" spans="1:8" ht="36" customHeight="1">
      <c r="A785" s="22">
        <v>780</v>
      </c>
      <c r="B785" s="68" t="s">
        <v>174</v>
      </c>
      <c r="C785" s="74">
        <v>43739</v>
      </c>
      <c r="D785" s="74">
        <v>43769</v>
      </c>
      <c r="E785" s="67" t="s">
        <v>16</v>
      </c>
      <c r="F785" s="36">
        <f>D785-C785</f>
        <v>30</v>
      </c>
      <c r="G785" s="39">
        <f>(NETWORKDAYS(C785,D785,Festivos!A791:A826)-1)</f>
        <v>22</v>
      </c>
      <c r="H785" s="67" t="s">
        <v>133</v>
      </c>
    </row>
    <row r="786" spans="1:8" ht="36" customHeight="1">
      <c r="A786" s="22">
        <v>781</v>
      </c>
      <c r="B786" s="68" t="s">
        <v>174</v>
      </c>
      <c r="C786" s="74">
        <v>43749</v>
      </c>
      <c r="D786" s="74">
        <v>43755</v>
      </c>
      <c r="E786" s="67" t="s">
        <v>16</v>
      </c>
      <c r="F786" s="36">
        <f>D786-C786</f>
        <v>6</v>
      </c>
      <c r="G786" s="39">
        <f>(NETWORKDAYS(C786,D786,Festivos!A792:A827)-1)</f>
        <v>4</v>
      </c>
      <c r="H786" s="67" t="s">
        <v>133</v>
      </c>
    </row>
    <row r="787" spans="1:8" ht="36" customHeight="1">
      <c r="A787" s="22">
        <v>782</v>
      </c>
      <c r="B787" s="68" t="s">
        <v>174</v>
      </c>
      <c r="C787" s="74">
        <v>43761</v>
      </c>
      <c r="D787" s="74">
        <v>43873</v>
      </c>
      <c r="E787" s="67" t="s">
        <v>16</v>
      </c>
      <c r="F787" s="36">
        <f>D787-C787</f>
        <v>112</v>
      </c>
      <c r="G787" s="39">
        <f>(NETWORKDAYS(C787,D787,Festivos!A793:A828)-1)</f>
        <v>80</v>
      </c>
      <c r="H787" s="67" t="s">
        <v>132</v>
      </c>
    </row>
    <row r="788" spans="1:8" ht="36" customHeight="1">
      <c r="A788" s="22">
        <v>783</v>
      </c>
      <c r="B788" s="68" t="s">
        <v>174</v>
      </c>
      <c r="C788" s="74">
        <v>43775</v>
      </c>
      <c r="D788" s="74">
        <v>43873</v>
      </c>
      <c r="E788" s="67" t="s">
        <v>16</v>
      </c>
      <c r="F788" s="36">
        <f>D788-C788</f>
        <v>98</v>
      </c>
      <c r="G788" s="39">
        <f>(NETWORKDAYS(C788,D788,Festivos!A794:A829)-1)</f>
        <v>70</v>
      </c>
      <c r="H788" s="67" t="s">
        <v>133</v>
      </c>
    </row>
    <row r="789" spans="1:8" ht="36" customHeight="1">
      <c r="A789" s="22">
        <v>784</v>
      </c>
      <c r="B789" s="68" t="s">
        <v>174</v>
      </c>
      <c r="C789" s="74">
        <v>43776</v>
      </c>
      <c r="D789" s="74">
        <v>43873</v>
      </c>
      <c r="E789" s="67" t="s">
        <v>16</v>
      </c>
      <c r="F789" s="36">
        <f>D789-C789</f>
        <v>97</v>
      </c>
      <c r="G789" s="39">
        <f>(NETWORKDAYS(C789,D789,Festivos!A795:A830)-1)</f>
        <v>69</v>
      </c>
      <c r="H789" s="67" t="s">
        <v>133</v>
      </c>
    </row>
    <row r="790" spans="1:8" ht="36" customHeight="1">
      <c r="A790" s="22">
        <v>785</v>
      </c>
      <c r="B790" s="68" t="s">
        <v>174</v>
      </c>
      <c r="C790" s="74">
        <v>43783</v>
      </c>
      <c r="D790" s="67" t="s">
        <v>149</v>
      </c>
      <c r="E790" s="68" t="s">
        <v>32</v>
      </c>
      <c r="F790" s="36"/>
      <c r="G790" s="39"/>
      <c r="H790" s="67" t="s">
        <v>150</v>
      </c>
    </row>
    <row r="791" spans="1:8" ht="36" customHeight="1">
      <c r="A791" s="22">
        <v>786</v>
      </c>
      <c r="B791" s="68" t="s">
        <v>174</v>
      </c>
      <c r="C791" s="74">
        <v>43789</v>
      </c>
      <c r="D791" s="67" t="s">
        <v>149</v>
      </c>
      <c r="E791" s="68" t="s">
        <v>32</v>
      </c>
      <c r="F791" s="36"/>
      <c r="G791" s="39"/>
      <c r="H791" s="67" t="s">
        <v>150</v>
      </c>
    </row>
    <row r="792" spans="1:8" ht="36" customHeight="1">
      <c r="A792" s="22">
        <v>787</v>
      </c>
      <c r="B792" s="68" t="s">
        <v>174</v>
      </c>
      <c r="C792" s="74">
        <v>43789</v>
      </c>
      <c r="D792" s="74">
        <v>43826</v>
      </c>
      <c r="E792" s="67" t="s">
        <v>16</v>
      </c>
      <c r="F792" s="36">
        <f t="shared" ref="F792:F798" si="27">D792-C792</f>
        <v>37</v>
      </c>
      <c r="G792" s="39">
        <f>(NETWORKDAYS(C792,D792,Festivos!A798:A833)-1)</f>
        <v>27</v>
      </c>
      <c r="H792" s="67" t="s">
        <v>133</v>
      </c>
    </row>
    <row r="793" spans="1:8" ht="36" customHeight="1">
      <c r="A793" s="22">
        <v>788</v>
      </c>
      <c r="B793" s="68" t="s">
        <v>174</v>
      </c>
      <c r="C793" s="74">
        <v>43791</v>
      </c>
      <c r="D793" s="74">
        <v>43851</v>
      </c>
      <c r="E793" s="67" t="s">
        <v>16</v>
      </c>
      <c r="F793" s="36">
        <f t="shared" si="27"/>
        <v>60</v>
      </c>
      <c r="G793" s="39">
        <f>(NETWORKDAYS(C793,D793,Festivos!A799:A834)-1)</f>
        <v>42</v>
      </c>
      <c r="H793" s="67" t="s">
        <v>133</v>
      </c>
    </row>
    <row r="794" spans="1:8" ht="36" customHeight="1">
      <c r="A794" s="22">
        <v>789</v>
      </c>
      <c r="B794" s="68" t="s">
        <v>174</v>
      </c>
      <c r="C794" s="74">
        <v>43790</v>
      </c>
      <c r="D794" s="74">
        <v>43885</v>
      </c>
      <c r="E794" s="67" t="s">
        <v>16</v>
      </c>
      <c r="F794" s="36">
        <f t="shared" si="27"/>
        <v>95</v>
      </c>
      <c r="G794" s="39">
        <f>(NETWORKDAYS(C794,D794,Festivos!A800:A835)-1)</f>
        <v>67</v>
      </c>
      <c r="H794" s="67" t="s">
        <v>133</v>
      </c>
    </row>
    <row r="795" spans="1:8" ht="36" customHeight="1">
      <c r="A795" s="22">
        <v>790</v>
      </c>
      <c r="B795" s="68" t="s">
        <v>174</v>
      </c>
      <c r="C795" s="74">
        <v>43798</v>
      </c>
      <c r="D795" s="74">
        <v>43885</v>
      </c>
      <c r="E795" s="67" t="s">
        <v>16</v>
      </c>
      <c r="F795" s="36">
        <f t="shared" si="27"/>
        <v>87</v>
      </c>
      <c r="G795" s="39">
        <f>(NETWORKDAYS(C795,D795,Festivos!A801:A836)-1)</f>
        <v>61</v>
      </c>
      <c r="H795" s="67" t="s">
        <v>133</v>
      </c>
    </row>
    <row r="796" spans="1:8" ht="36" customHeight="1">
      <c r="A796" s="22">
        <v>791</v>
      </c>
      <c r="B796" s="68" t="s">
        <v>174</v>
      </c>
      <c r="C796" s="74">
        <v>43798</v>
      </c>
      <c r="D796" s="74">
        <v>44078</v>
      </c>
      <c r="E796" s="67" t="s">
        <v>16</v>
      </c>
      <c r="F796" s="36">
        <f t="shared" si="27"/>
        <v>280</v>
      </c>
      <c r="G796" s="39">
        <f>(NETWORKDAYS(C796,D796,Festivos!A802:A837)-1)</f>
        <v>200</v>
      </c>
      <c r="H796" s="67" t="s">
        <v>132</v>
      </c>
    </row>
    <row r="797" spans="1:8" ht="36" customHeight="1">
      <c r="A797" s="22">
        <v>792</v>
      </c>
      <c r="B797" s="68" t="s">
        <v>174</v>
      </c>
      <c r="C797" s="74">
        <v>43809</v>
      </c>
      <c r="D797" s="74">
        <v>43851</v>
      </c>
      <c r="E797" s="67" t="s">
        <v>16</v>
      </c>
      <c r="F797" s="36">
        <f t="shared" si="27"/>
        <v>42</v>
      </c>
      <c r="G797" s="39">
        <f>(NETWORKDAYS(C797,D797,Festivos!A803:A838)-1)</f>
        <v>30</v>
      </c>
      <c r="H797" s="67" t="s">
        <v>166</v>
      </c>
    </row>
    <row r="798" spans="1:8" ht="36" customHeight="1">
      <c r="A798" s="22">
        <v>793</v>
      </c>
      <c r="B798" s="68" t="s">
        <v>174</v>
      </c>
      <c r="C798" s="74">
        <v>43811</v>
      </c>
      <c r="D798" s="74">
        <v>43851</v>
      </c>
      <c r="E798" s="67" t="s">
        <v>16</v>
      </c>
      <c r="F798" s="36">
        <f t="shared" si="27"/>
        <v>40</v>
      </c>
      <c r="G798" s="39">
        <f>(NETWORKDAYS(C798,D798,Festivos!A804:A839)-1)</f>
        <v>28</v>
      </c>
      <c r="H798" s="67" t="s">
        <v>166</v>
      </c>
    </row>
    <row r="799" spans="1:8" ht="36" customHeight="1">
      <c r="A799" s="22">
        <v>794</v>
      </c>
      <c r="B799" s="68" t="s">
        <v>174</v>
      </c>
      <c r="C799" s="74">
        <v>43837</v>
      </c>
      <c r="D799" s="67" t="s">
        <v>149</v>
      </c>
      <c r="E799" s="68" t="s">
        <v>32</v>
      </c>
      <c r="F799" s="36"/>
      <c r="G799" s="39"/>
      <c r="H799" s="67" t="s">
        <v>150</v>
      </c>
    </row>
    <row r="800" spans="1:8" ht="36" customHeight="1">
      <c r="A800" s="22">
        <v>795</v>
      </c>
      <c r="B800" s="68" t="s">
        <v>174</v>
      </c>
      <c r="C800" s="74">
        <v>43837</v>
      </c>
      <c r="D800" s="67" t="s">
        <v>149</v>
      </c>
      <c r="E800" s="68" t="s">
        <v>32</v>
      </c>
      <c r="F800" s="36"/>
      <c r="G800" s="39"/>
      <c r="H800" s="67" t="s">
        <v>150</v>
      </c>
    </row>
    <row r="801" spans="1:8" ht="36" customHeight="1">
      <c r="A801" s="22">
        <v>796</v>
      </c>
      <c r="B801" s="68" t="s">
        <v>174</v>
      </c>
      <c r="C801" s="74">
        <v>43839</v>
      </c>
      <c r="D801" s="74">
        <v>43873</v>
      </c>
      <c r="E801" s="67" t="s">
        <v>16</v>
      </c>
      <c r="F801" s="36">
        <f>D801-C801</f>
        <v>34</v>
      </c>
      <c r="G801" s="39">
        <f>(NETWORKDAYS(C801,D801,Festivos!A807:A842)-1)</f>
        <v>24</v>
      </c>
      <c r="H801" s="67" t="s">
        <v>166</v>
      </c>
    </row>
    <row r="802" spans="1:8" ht="36" customHeight="1">
      <c r="A802" s="22">
        <v>797</v>
      </c>
      <c r="B802" s="68" t="s">
        <v>174</v>
      </c>
      <c r="C802" s="74">
        <v>43840</v>
      </c>
      <c r="D802" s="67" t="s">
        <v>149</v>
      </c>
      <c r="E802" s="68" t="s">
        <v>32</v>
      </c>
      <c r="F802" s="36"/>
      <c r="G802" s="39"/>
      <c r="H802" s="67" t="s">
        <v>150</v>
      </c>
    </row>
    <row r="803" spans="1:8" ht="36" customHeight="1">
      <c r="A803" s="22">
        <v>798</v>
      </c>
      <c r="B803" s="68" t="s">
        <v>174</v>
      </c>
      <c r="C803" s="74">
        <v>43880</v>
      </c>
      <c r="D803" s="74">
        <v>43900</v>
      </c>
      <c r="E803" s="67" t="s">
        <v>16</v>
      </c>
      <c r="F803" s="36">
        <f>D803-C803</f>
        <v>20</v>
      </c>
      <c r="G803" s="39">
        <f>(NETWORKDAYS(C803,D803,Festivos!A809:A844)-1)</f>
        <v>14</v>
      </c>
      <c r="H803" s="67" t="s">
        <v>105</v>
      </c>
    </row>
    <row r="804" spans="1:8" ht="36" customHeight="1">
      <c r="A804" s="22">
        <v>799</v>
      </c>
      <c r="B804" s="68" t="s">
        <v>174</v>
      </c>
      <c r="C804" s="74">
        <v>43809</v>
      </c>
      <c r="D804" s="74">
        <v>43844</v>
      </c>
      <c r="E804" s="67" t="s">
        <v>16</v>
      </c>
      <c r="F804" s="36">
        <f>D804-C804</f>
        <v>35</v>
      </c>
      <c r="G804" s="39">
        <f>(NETWORKDAYS(C804,D804,Festivos!A810:A845)-1)</f>
        <v>25</v>
      </c>
      <c r="H804" s="67" t="s">
        <v>166</v>
      </c>
    </row>
    <row r="805" spans="1:8" ht="36" customHeight="1">
      <c r="A805" s="22">
        <v>800</v>
      </c>
      <c r="B805" s="68" t="s">
        <v>174</v>
      </c>
      <c r="C805" s="74">
        <v>43811</v>
      </c>
      <c r="D805" s="74">
        <v>43873</v>
      </c>
      <c r="E805" s="67" t="s">
        <v>16</v>
      </c>
      <c r="F805" s="36">
        <f>D805-C805</f>
        <v>62</v>
      </c>
      <c r="G805" s="39">
        <f>(NETWORKDAYS(C805,D805,Festivos!A811:A846)-1)</f>
        <v>44</v>
      </c>
      <c r="H805" s="67" t="s">
        <v>166</v>
      </c>
    </row>
    <row r="806" spans="1:8" ht="36" customHeight="1">
      <c r="A806" s="22">
        <v>801</v>
      </c>
      <c r="B806" s="68" t="s">
        <v>174</v>
      </c>
      <c r="C806" s="74">
        <v>43811</v>
      </c>
      <c r="D806" s="67" t="s">
        <v>149</v>
      </c>
      <c r="E806" s="68" t="s">
        <v>32</v>
      </c>
      <c r="F806" s="36"/>
      <c r="G806" s="39"/>
      <c r="H806" s="67" t="s">
        <v>150</v>
      </c>
    </row>
    <row r="807" spans="1:8" ht="36" customHeight="1">
      <c r="A807" s="22">
        <v>802</v>
      </c>
      <c r="B807" s="68" t="s">
        <v>174</v>
      </c>
      <c r="C807" s="74">
        <v>43816</v>
      </c>
      <c r="D807" s="67" t="s">
        <v>149</v>
      </c>
      <c r="E807" s="68" t="s">
        <v>32</v>
      </c>
      <c r="F807" s="36"/>
      <c r="G807" s="39"/>
      <c r="H807" s="67" t="s">
        <v>150</v>
      </c>
    </row>
    <row r="808" spans="1:8" ht="36" customHeight="1">
      <c r="A808" s="22">
        <v>803</v>
      </c>
      <c r="B808" s="68" t="s">
        <v>174</v>
      </c>
      <c r="C808" s="74">
        <v>43816</v>
      </c>
      <c r="D808" s="74">
        <v>43873</v>
      </c>
      <c r="E808" s="67" t="s">
        <v>16</v>
      </c>
      <c r="F808" s="36">
        <f t="shared" ref="F808:F813" si="28">D808-C808</f>
        <v>57</v>
      </c>
      <c r="G808" s="39">
        <f>(NETWORKDAYS(C808,D808,Festivos!A814:A849)-1)</f>
        <v>41</v>
      </c>
      <c r="H808" s="67" t="s">
        <v>166</v>
      </c>
    </row>
    <row r="809" spans="1:8" ht="36" customHeight="1">
      <c r="A809" s="22">
        <v>804</v>
      </c>
      <c r="B809" s="68" t="s">
        <v>174</v>
      </c>
      <c r="C809" s="74">
        <v>43817</v>
      </c>
      <c r="D809" s="74">
        <v>43827</v>
      </c>
      <c r="E809" s="67" t="s">
        <v>16</v>
      </c>
      <c r="F809" s="36">
        <f t="shared" si="28"/>
        <v>10</v>
      </c>
      <c r="G809" s="39">
        <f>(NETWORKDAYS(C809,D809,Festivos!A815:A850)-1)</f>
        <v>7</v>
      </c>
      <c r="H809" s="67" t="s">
        <v>166</v>
      </c>
    </row>
    <row r="810" spans="1:8" ht="36" customHeight="1">
      <c r="A810" s="22">
        <v>805</v>
      </c>
      <c r="B810" s="68" t="s">
        <v>174</v>
      </c>
      <c r="C810" s="74">
        <v>43852</v>
      </c>
      <c r="D810" s="74">
        <v>43888</v>
      </c>
      <c r="E810" s="67" t="s">
        <v>16</v>
      </c>
      <c r="F810" s="36">
        <f t="shared" si="28"/>
        <v>36</v>
      </c>
      <c r="G810" s="39">
        <f>(NETWORKDAYS(C810,D810,Festivos!A816:A851)-1)</f>
        <v>26</v>
      </c>
      <c r="H810" s="67" t="s">
        <v>166</v>
      </c>
    </row>
    <row r="811" spans="1:8" ht="36" customHeight="1">
      <c r="A811" s="22">
        <v>806</v>
      </c>
      <c r="B811" s="68" t="s">
        <v>174</v>
      </c>
      <c r="C811" s="74">
        <v>43852</v>
      </c>
      <c r="D811" s="74">
        <v>43918</v>
      </c>
      <c r="E811" s="67" t="s">
        <v>16</v>
      </c>
      <c r="F811" s="36">
        <f t="shared" si="28"/>
        <v>66</v>
      </c>
      <c r="G811" s="39">
        <f>(NETWORKDAYS(C811,D811,Festivos!A817:A852)-1)</f>
        <v>47</v>
      </c>
      <c r="H811" s="67" t="s">
        <v>166</v>
      </c>
    </row>
    <row r="812" spans="1:8" ht="36" customHeight="1">
      <c r="A812" s="22">
        <v>807</v>
      </c>
      <c r="B812" s="68" t="s">
        <v>174</v>
      </c>
      <c r="C812" s="74">
        <v>43803</v>
      </c>
      <c r="D812" s="74">
        <v>43901</v>
      </c>
      <c r="E812" s="67" t="s">
        <v>16</v>
      </c>
      <c r="F812" s="36">
        <f t="shared" si="28"/>
        <v>98</v>
      </c>
      <c r="G812" s="39">
        <f>(NETWORKDAYS(C812,D812,Festivos!A818:A853)-1)</f>
        <v>70</v>
      </c>
      <c r="H812" s="67" t="s">
        <v>166</v>
      </c>
    </row>
    <row r="813" spans="1:8" ht="36" customHeight="1">
      <c r="A813" s="22">
        <v>808</v>
      </c>
      <c r="B813" s="68" t="s">
        <v>174</v>
      </c>
      <c r="C813" s="74">
        <v>43853</v>
      </c>
      <c r="D813" s="74">
        <v>43997</v>
      </c>
      <c r="E813" s="67" t="s">
        <v>16</v>
      </c>
      <c r="F813" s="36">
        <f t="shared" si="28"/>
        <v>144</v>
      </c>
      <c r="G813" s="39">
        <f>(NETWORKDAYS(C813,D813,Festivos!A819:A854)-1)</f>
        <v>102</v>
      </c>
      <c r="H813" s="67" t="s">
        <v>175</v>
      </c>
    </row>
    <row r="814" spans="1:8" ht="36" customHeight="1">
      <c r="A814" s="22">
        <v>809</v>
      </c>
      <c r="B814" s="68" t="s">
        <v>174</v>
      </c>
      <c r="C814" s="74">
        <v>43864</v>
      </c>
      <c r="D814" s="67" t="s">
        <v>149</v>
      </c>
      <c r="E814" s="68" t="s">
        <v>32</v>
      </c>
      <c r="F814" s="36"/>
      <c r="G814" s="39"/>
      <c r="H814" s="67" t="s">
        <v>150</v>
      </c>
    </row>
    <row r="815" spans="1:8" ht="36" customHeight="1">
      <c r="A815" s="22">
        <v>810</v>
      </c>
      <c r="B815" s="68" t="s">
        <v>174</v>
      </c>
      <c r="C815" s="74">
        <v>43845</v>
      </c>
      <c r="D815" s="67" t="s">
        <v>149</v>
      </c>
      <c r="E815" s="68" t="s">
        <v>32</v>
      </c>
      <c r="F815" s="36"/>
      <c r="G815" s="39"/>
      <c r="H815" s="67" t="s">
        <v>150</v>
      </c>
    </row>
    <row r="816" spans="1:8" ht="36" customHeight="1">
      <c r="A816" s="22">
        <v>811</v>
      </c>
      <c r="B816" s="68" t="s">
        <v>174</v>
      </c>
      <c r="C816" s="74">
        <v>43866</v>
      </c>
      <c r="D816" s="67" t="s">
        <v>149</v>
      </c>
      <c r="E816" s="68" t="s">
        <v>32</v>
      </c>
      <c r="F816" s="36"/>
      <c r="G816" s="39"/>
      <c r="H816" s="67" t="s">
        <v>150</v>
      </c>
    </row>
    <row r="817" spans="1:8" ht="36" customHeight="1">
      <c r="A817" s="22">
        <v>812</v>
      </c>
      <c r="B817" s="68" t="s">
        <v>174</v>
      </c>
      <c r="C817" s="74">
        <v>43829</v>
      </c>
      <c r="D817" s="67" t="s">
        <v>149</v>
      </c>
      <c r="E817" s="68" t="s">
        <v>32</v>
      </c>
      <c r="F817" s="36"/>
      <c r="G817" s="39"/>
      <c r="H817" s="67" t="s">
        <v>150</v>
      </c>
    </row>
    <row r="818" spans="1:8" ht="36" customHeight="1">
      <c r="A818" s="22">
        <v>813</v>
      </c>
      <c r="B818" s="68" t="s">
        <v>174</v>
      </c>
      <c r="C818" s="74">
        <v>43873</v>
      </c>
      <c r="D818" s="74">
        <v>43969</v>
      </c>
      <c r="E818" s="67" t="s">
        <v>16</v>
      </c>
      <c r="F818" s="36">
        <f>D818-C818</f>
        <v>96</v>
      </c>
      <c r="G818" s="39">
        <f>(NETWORKDAYS(C818,D818,Festivos!A824:A859)-1)</f>
        <v>68</v>
      </c>
      <c r="H818" s="67" t="s">
        <v>166</v>
      </c>
    </row>
    <row r="819" spans="1:8" ht="36" customHeight="1">
      <c r="A819" s="22">
        <v>814</v>
      </c>
      <c r="B819" s="68" t="s">
        <v>174</v>
      </c>
      <c r="C819" s="74">
        <v>43873</v>
      </c>
      <c r="D819" s="74">
        <v>43874</v>
      </c>
      <c r="E819" s="67" t="s">
        <v>16</v>
      </c>
      <c r="F819" s="36">
        <f>D819-C819</f>
        <v>1</v>
      </c>
      <c r="G819" s="39">
        <f>(NETWORKDAYS(C819,D819,Festivos!A825:A860)-1)</f>
        <v>1</v>
      </c>
      <c r="H819" s="67" t="s">
        <v>166</v>
      </c>
    </row>
    <row r="820" spans="1:8" ht="36" customHeight="1">
      <c r="A820" s="22">
        <v>815</v>
      </c>
      <c r="B820" s="68" t="s">
        <v>174</v>
      </c>
      <c r="C820" s="74">
        <v>43874</v>
      </c>
      <c r="D820" s="67" t="s">
        <v>149</v>
      </c>
      <c r="E820" s="68" t="s">
        <v>32</v>
      </c>
      <c r="F820" s="36"/>
      <c r="G820" s="39"/>
      <c r="H820" s="67" t="s">
        <v>150</v>
      </c>
    </row>
    <row r="821" spans="1:8" ht="36" customHeight="1">
      <c r="A821" s="22">
        <v>816</v>
      </c>
      <c r="B821" s="68" t="s">
        <v>174</v>
      </c>
      <c r="C821" s="74">
        <v>43874</v>
      </c>
      <c r="D821" s="74">
        <v>43888</v>
      </c>
      <c r="E821" s="67" t="s">
        <v>16</v>
      </c>
      <c r="F821" s="36">
        <f>D821-C821</f>
        <v>14</v>
      </c>
      <c r="G821" s="39">
        <f>(NETWORKDAYS(C821,D821,Festivos!A827:A862)-1)</f>
        <v>10</v>
      </c>
      <c r="H821" s="67" t="s">
        <v>166</v>
      </c>
    </row>
    <row r="822" spans="1:8" ht="36" customHeight="1">
      <c r="A822" s="22">
        <v>817</v>
      </c>
      <c r="B822" s="68" t="s">
        <v>174</v>
      </c>
      <c r="C822" s="74">
        <v>43878</v>
      </c>
      <c r="D822" s="74">
        <v>43888</v>
      </c>
      <c r="E822" s="67" t="s">
        <v>16</v>
      </c>
      <c r="F822" s="36">
        <f>D822-C822</f>
        <v>10</v>
      </c>
      <c r="G822" s="39">
        <f>(NETWORKDAYS(C822,D822,Festivos!A828:A863)-1)</f>
        <v>8</v>
      </c>
      <c r="H822" s="67" t="s">
        <v>166</v>
      </c>
    </row>
    <row r="823" spans="1:8" ht="36" customHeight="1">
      <c r="A823" s="22">
        <v>818</v>
      </c>
      <c r="B823" s="68" t="s">
        <v>174</v>
      </c>
      <c r="C823" s="74">
        <v>43874</v>
      </c>
      <c r="D823" s="74">
        <v>43888</v>
      </c>
      <c r="E823" s="67" t="s">
        <v>16</v>
      </c>
      <c r="F823" s="36">
        <f>D823-C823</f>
        <v>14</v>
      </c>
      <c r="G823" s="39">
        <f>(NETWORKDAYS(C823,D823,Festivos!A829:A864)-1)</f>
        <v>10</v>
      </c>
      <c r="H823" s="67" t="s">
        <v>166</v>
      </c>
    </row>
    <row r="824" spans="1:8" ht="36" customHeight="1">
      <c r="A824" s="22">
        <v>819</v>
      </c>
      <c r="B824" s="68" t="s">
        <v>174</v>
      </c>
      <c r="C824" s="74">
        <v>43879</v>
      </c>
      <c r="D824" s="67" t="s">
        <v>149</v>
      </c>
      <c r="E824" s="68" t="s">
        <v>32</v>
      </c>
      <c r="F824" s="36"/>
      <c r="G824" s="39"/>
      <c r="H824" s="67" t="s">
        <v>150</v>
      </c>
    </row>
    <row r="825" spans="1:8" ht="36" customHeight="1">
      <c r="A825" s="22">
        <v>820</v>
      </c>
      <c r="B825" s="68" t="s">
        <v>174</v>
      </c>
      <c r="C825" s="74">
        <v>43880</v>
      </c>
      <c r="D825" s="67" t="s">
        <v>149</v>
      </c>
      <c r="E825" s="68" t="s">
        <v>32</v>
      </c>
      <c r="F825" s="36"/>
      <c r="G825" s="39"/>
      <c r="H825" s="67" t="s">
        <v>150</v>
      </c>
    </row>
    <row r="826" spans="1:8" ht="36" customHeight="1">
      <c r="A826" s="22">
        <v>821</v>
      </c>
      <c r="B826" s="68" t="s">
        <v>174</v>
      </c>
      <c r="C826" s="74">
        <v>43880</v>
      </c>
      <c r="D826" s="67" t="s">
        <v>149</v>
      </c>
      <c r="E826" s="68" t="s">
        <v>32</v>
      </c>
      <c r="F826" s="36"/>
      <c r="G826" s="39"/>
      <c r="H826" s="67" t="s">
        <v>150</v>
      </c>
    </row>
    <row r="827" spans="1:8" ht="36" customHeight="1">
      <c r="A827" s="22">
        <v>822</v>
      </c>
      <c r="B827" s="68" t="s">
        <v>174</v>
      </c>
      <c r="C827" s="74">
        <v>43881</v>
      </c>
      <c r="D827" s="67" t="s">
        <v>149</v>
      </c>
      <c r="E827" s="68" t="s">
        <v>32</v>
      </c>
      <c r="F827" s="36"/>
      <c r="G827" s="39"/>
      <c r="H827" s="67" t="s">
        <v>150</v>
      </c>
    </row>
    <row r="828" spans="1:8" ht="36" customHeight="1">
      <c r="A828" s="22">
        <v>823</v>
      </c>
      <c r="B828" s="68" t="s">
        <v>174</v>
      </c>
      <c r="C828" s="74">
        <v>43892</v>
      </c>
      <c r="D828" s="67" t="s">
        <v>149</v>
      </c>
      <c r="E828" s="68" t="s">
        <v>32</v>
      </c>
      <c r="F828" s="36"/>
      <c r="G828" s="39"/>
      <c r="H828" s="67" t="s">
        <v>150</v>
      </c>
    </row>
    <row r="829" spans="1:8" ht="36" customHeight="1">
      <c r="A829" s="22">
        <v>824</v>
      </c>
      <c r="B829" s="68" t="s">
        <v>174</v>
      </c>
      <c r="C829" s="74">
        <v>43895</v>
      </c>
      <c r="D829" s="74">
        <v>43969</v>
      </c>
      <c r="E829" s="67" t="s">
        <v>16</v>
      </c>
      <c r="F829" s="36">
        <f>D829-C829</f>
        <v>74</v>
      </c>
      <c r="G829" s="39">
        <f>(NETWORKDAYS(C829,D829,Festivos!A835:A870)-1)</f>
        <v>52</v>
      </c>
      <c r="H829" s="67" t="s">
        <v>166</v>
      </c>
    </row>
    <row r="830" spans="1:8" ht="36" customHeight="1">
      <c r="A830" s="22">
        <v>825</v>
      </c>
      <c r="B830" s="68" t="s">
        <v>174</v>
      </c>
      <c r="C830" s="74">
        <v>43895</v>
      </c>
      <c r="D830" s="74">
        <v>44048</v>
      </c>
      <c r="E830" s="67" t="s">
        <v>16</v>
      </c>
      <c r="F830" s="36">
        <f>D830-C830</f>
        <v>153</v>
      </c>
      <c r="G830" s="39">
        <f>(NETWORKDAYS(C830,D830,Festivos!A836:A871)-1)</f>
        <v>109</v>
      </c>
      <c r="H830" s="67" t="s">
        <v>175</v>
      </c>
    </row>
    <row r="831" spans="1:8" ht="36" customHeight="1">
      <c r="A831" s="22">
        <v>826</v>
      </c>
      <c r="B831" s="68" t="s">
        <v>174</v>
      </c>
      <c r="C831" s="74">
        <v>43899</v>
      </c>
      <c r="D831" s="74">
        <v>43917</v>
      </c>
      <c r="E831" s="67" t="s">
        <v>16</v>
      </c>
      <c r="F831" s="36">
        <f>D831-C831</f>
        <v>18</v>
      </c>
      <c r="G831" s="39">
        <f>(NETWORKDAYS(C831,D831,Festivos!A837:A872)-1)</f>
        <v>14</v>
      </c>
      <c r="H831" s="67" t="s">
        <v>166</v>
      </c>
    </row>
    <row r="832" spans="1:8" ht="36" customHeight="1">
      <c r="A832" s="22">
        <v>827</v>
      </c>
      <c r="B832" s="68" t="s">
        <v>174</v>
      </c>
      <c r="C832" s="74">
        <v>43899</v>
      </c>
      <c r="D832" s="67" t="s">
        <v>149</v>
      </c>
      <c r="E832" s="68" t="s">
        <v>32</v>
      </c>
      <c r="F832" s="36"/>
      <c r="G832" s="39"/>
      <c r="H832" s="67" t="s">
        <v>150</v>
      </c>
    </row>
    <row r="833" spans="1:8" ht="36" customHeight="1">
      <c r="A833" s="22">
        <v>828</v>
      </c>
      <c r="B833" s="68" t="s">
        <v>174</v>
      </c>
      <c r="C833" s="74">
        <v>43903</v>
      </c>
      <c r="D833" s="67" t="s">
        <v>149</v>
      </c>
      <c r="E833" s="68" t="s">
        <v>32</v>
      </c>
      <c r="F833" s="36"/>
      <c r="G833" s="39"/>
      <c r="H833" s="67" t="s">
        <v>150</v>
      </c>
    </row>
    <row r="834" spans="1:8" ht="36" customHeight="1">
      <c r="A834" s="22">
        <v>829</v>
      </c>
      <c r="B834" s="68" t="s">
        <v>174</v>
      </c>
      <c r="C834" s="74">
        <v>43936</v>
      </c>
      <c r="D834" s="67" t="s">
        <v>149</v>
      </c>
      <c r="E834" s="68" t="s">
        <v>32</v>
      </c>
      <c r="F834" s="36"/>
      <c r="G834" s="39"/>
      <c r="H834" s="67" t="s">
        <v>150</v>
      </c>
    </row>
    <row r="835" spans="1:8" ht="36" customHeight="1">
      <c r="A835" s="22">
        <v>830</v>
      </c>
      <c r="B835" s="68" t="s">
        <v>174</v>
      </c>
      <c r="C835" s="74">
        <v>43948</v>
      </c>
      <c r="D835" s="67" t="s">
        <v>149</v>
      </c>
      <c r="E835" s="68" t="s">
        <v>32</v>
      </c>
      <c r="F835" s="36"/>
      <c r="G835" s="39"/>
      <c r="H835" s="67" t="s">
        <v>150</v>
      </c>
    </row>
    <row r="836" spans="1:8" ht="36" customHeight="1">
      <c r="A836" s="22">
        <v>831</v>
      </c>
      <c r="B836" s="68" t="s">
        <v>174</v>
      </c>
      <c r="C836" s="74">
        <v>43949</v>
      </c>
      <c r="D836" s="67" t="s">
        <v>149</v>
      </c>
      <c r="E836" s="68" t="s">
        <v>32</v>
      </c>
      <c r="F836" s="36"/>
      <c r="G836" s="39"/>
      <c r="H836" s="67" t="s">
        <v>150</v>
      </c>
    </row>
    <row r="837" spans="1:8" ht="36" customHeight="1">
      <c r="A837" s="22">
        <v>832</v>
      </c>
      <c r="B837" s="68" t="s">
        <v>174</v>
      </c>
      <c r="C837" s="74">
        <v>43950</v>
      </c>
      <c r="D837" s="74">
        <v>44078</v>
      </c>
      <c r="E837" s="67" t="s">
        <v>16</v>
      </c>
      <c r="F837" s="36">
        <f>D837-C837</f>
        <v>128</v>
      </c>
      <c r="G837" s="39">
        <f>(NETWORKDAYS(C837,D837,Festivos!A843:A878)-1)</f>
        <v>92</v>
      </c>
      <c r="H837" s="67" t="s">
        <v>175</v>
      </c>
    </row>
    <row r="838" spans="1:8" ht="36" customHeight="1">
      <c r="A838" s="22">
        <v>833</v>
      </c>
      <c r="B838" s="68" t="s">
        <v>174</v>
      </c>
      <c r="C838" s="74">
        <v>43977</v>
      </c>
      <c r="D838" s="74">
        <v>44078</v>
      </c>
      <c r="E838" s="67" t="s">
        <v>16</v>
      </c>
      <c r="F838" s="36">
        <f>D838-C838</f>
        <v>101</v>
      </c>
      <c r="G838" s="39">
        <f>(NETWORKDAYS(C838,D838,Festivos!A844:A879)-1)</f>
        <v>73</v>
      </c>
      <c r="H838" s="67" t="s">
        <v>175</v>
      </c>
    </row>
    <row r="839" spans="1:8" ht="36" customHeight="1">
      <c r="A839" s="22">
        <v>834</v>
      </c>
      <c r="B839" s="68" t="s">
        <v>174</v>
      </c>
      <c r="C839" s="74">
        <v>43983</v>
      </c>
      <c r="D839" s="74">
        <v>44061</v>
      </c>
      <c r="E839" s="67" t="s">
        <v>16</v>
      </c>
      <c r="F839" s="36">
        <f>D839-C839</f>
        <v>78</v>
      </c>
      <c r="G839" s="39">
        <f>(NETWORKDAYS(C839,D839,Festivos!A845:A880)-1)</f>
        <v>56</v>
      </c>
      <c r="H839" s="67" t="s">
        <v>166</v>
      </c>
    </row>
    <row r="840" spans="1:8" ht="36" customHeight="1">
      <c r="A840" s="22">
        <v>835</v>
      </c>
      <c r="B840" s="68" t="s">
        <v>174</v>
      </c>
      <c r="C840" s="74">
        <v>43986</v>
      </c>
      <c r="D840" s="67" t="s">
        <v>149</v>
      </c>
      <c r="E840" s="68" t="s">
        <v>32</v>
      </c>
      <c r="F840" s="36"/>
      <c r="G840" s="39"/>
      <c r="H840" s="67" t="s">
        <v>150</v>
      </c>
    </row>
    <row r="841" spans="1:8" ht="36" customHeight="1">
      <c r="A841" s="22">
        <v>836</v>
      </c>
      <c r="B841" s="68" t="s">
        <v>174</v>
      </c>
      <c r="C841" s="74">
        <v>43999</v>
      </c>
      <c r="D841" s="74">
        <v>44078</v>
      </c>
      <c r="E841" s="67" t="s">
        <v>16</v>
      </c>
      <c r="F841" s="36">
        <f>D841-C841</f>
        <v>79</v>
      </c>
      <c r="G841" s="39">
        <f>(NETWORKDAYS(C841,D841,Festivos!A847:A882)-1)</f>
        <v>57</v>
      </c>
      <c r="H841" s="67" t="s">
        <v>166</v>
      </c>
    </row>
    <row r="842" spans="1:8" ht="36" customHeight="1">
      <c r="A842" s="22">
        <v>837</v>
      </c>
      <c r="B842" s="68" t="s">
        <v>174</v>
      </c>
      <c r="C842" s="74">
        <v>44001</v>
      </c>
      <c r="D842" s="74">
        <v>44053</v>
      </c>
      <c r="E842" s="67" t="s">
        <v>16</v>
      </c>
      <c r="F842" s="36">
        <f>D842-C842</f>
        <v>52</v>
      </c>
      <c r="G842" s="39">
        <f>(NETWORKDAYS(C842,D842,Festivos!A848:A883)-1)</f>
        <v>36</v>
      </c>
      <c r="H842" s="67" t="s">
        <v>166</v>
      </c>
    </row>
    <row r="843" spans="1:8" ht="36" customHeight="1">
      <c r="A843" s="22">
        <v>838</v>
      </c>
      <c r="B843" s="68" t="s">
        <v>174</v>
      </c>
      <c r="C843" s="74">
        <v>44025</v>
      </c>
      <c r="D843" s="67" t="s">
        <v>149</v>
      </c>
      <c r="E843" s="68" t="s">
        <v>32</v>
      </c>
      <c r="F843" s="36"/>
      <c r="G843" s="39"/>
      <c r="H843" s="67" t="s">
        <v>150</v>
      </c>
    </row>
    <row r="844" spans="1:8" ht="36" customHeight="1">
      <c r="A844" s="22">
        <v>839</v>
      </c>
      <c r="B844" s="68" t="s">
        <v>174</v>
      </c>
      <c r="C844" s="74">
        <v>44025</v>
      </c>
      <c r="D844" s="67" t="s">
        <v>149</v>
      </c>
      <c r="E844" s="68" t="s">
        <v>32</v>
      </c>
      <c r="F844" s="36"/>
      <c r="G844" s="39"/>
      <c r="H844" s="67" t="s">
        <v>150</v>
      </c>
    </row>
    <row r="845" spans="1:8" ht="36" customHeight="1">
      <c r="A845" s="22">
        <v>840</v>
      </c>
      <c r="B845" s="68" t="s">
        <v>174</v>
      </c>
      <c r="C845" s="74">
        <v>44063</v>
      </c>
      <c r="D845" s="67" t="s">
        <v>149</v>
      </c>
      <c r="E845" s="68" t="s">
        <v>32</v>
      </c>
      <c r="F845" s="36"/>
      <c r="G845" s="39"/>
      <c r="H845" s="67" t="s">
        <v>150</v>
      </c>
    </row>
    <row r="846" spans="1:8" ht="36" customHeight="1">
      <c r="A846" s="22">
        <v>841</v>
      </c>
      <c r="B846" s="68" t="s">
        <v>131</v>
      </c>
      <c r="C846" s="74">
        <v>43468</v>
      </c>
      <c r="D846" s="74">
        <v>43609</v>
      </c>
      <c r="E846" s="67" t="s">
        <v>16</v>
      </c>
      <c r="F846" s="36">
        <f t="shared" ref="F846:F877" si="29">D846-C846</f>
        <v>141</v>
      </c>
      <c r="G846" s="39">
        <f>(NETWORKDAYS(C846,D846,Festivos!A852:A887)-1)</f>
        <v>101</v>
      </c>
      <c r="H846" s="67" t="s">
        <v>132</v>
      </c>
    </row>
    <row r="847" spans="1:8" ht="36" customHeight="1">
      <c r="A847" s="22">
        <v>842</v>
      </c>
      <c r="B847" s="68" t="s">
        <v>131</v>
      </c>
      <c r="C847" s="74">
        <v>43118</v>
      </c>
      <c r="D847" s="74">
        <v>43658</v>
      </c>
      <c r="E847" s="67" t="s">
        <v>16</v>
      </c>
      <c r="F847" s="36">
        <f t="shared" si="29"/>
        <v>540</v>
      </c>
      <c r="G847" s="39">
        <f>(NETWORKDAYS(C847,D847,Festivos!A853:A888)-1)</f>
        <v>386</v>
      </c>
      <c r="H847" s="67" t="s">
        <v>132</v>
      </c>
    </row>
    <row r="848" spans="1:8" ht="36" customHeight="1">
      <c r="A848" s="22">
        <v>843</v>
      </c>
      <c r="B848" s="68" t="s">
        <v>131</v>
      </c>
      <c r="C848" s="74">
        <v>43496</v>
      </c>
      <c r="D848" s="74">
        <v>43609</v>
      </c>
      <c r="E848" s="67" t="s">
        <v>16</v>
      </c>
      <c r="F848" s="36">
        <f t="shared" si="29"/>
        <v>113</v>
      </c>
      <c r="G848" s="39">
        <f>(NETWORKDAYS(C848,D848,Festivos!A854:A889)-1)</f>
        <v>81</v>
      </c>
      <c r="H848" s="67" t="s">
        <v>132</v>
      </c>
    </row>
    <row r="849" spans="1:8" ht="36" customHeight="1">
      <c r="A849" s="22">
        <v>844</v>
      </c>
      <c r="B849" s="68" t="s">
        <v>134</v>
      </c>
      <c r="C849" s="74">
        <v>43494</v>
      </c>
      <c r="D849" s="74">
        <v>43508</v>
      </c>
      <c r="E849" s="67" t="s">
        <v>16</v>
      </c>
      <c r="F849" s="36">
        <f t="shared" si="29"/>
        <v>14</v>
      </c>
      <c r="G849" s="39">
        <f>(NETWORKDAYS(C849,D849,Festivos!A855:A890)-1)</f>
        <v>10</v>
      </c>
      <c r="H849" s="67" t="s">
        <v>133</v>
      </c>
    </row>
    <row r="850" spans="1:8" ht="36" customHeight="1">
      <c r="A850" s="22">
        <v>845</v>
      </c>
      <c r="B850" s="68" t="s">
        <v>131</v>
      </c>
      <c r="C850" s="74">
        <v>43496</v>
      </c>
      <c r="D850" s="74">
        <v>43962</v>
      </c>
      <c r="E850" s="67" t="s">
        <v>16</v>
      </c>
      <c r="F850" s="36">
        <f t="shared" si="29"/>
        <v>466</v>
      </c>
      <c r="G850" s="39">
        <f>(NETWORKDAYS(C850,D850,Festivos!A856:A891)-1)</f>
        <v>332</v>
      </c>
      <c r="H850" s="67" t="s">
        <v>132</v>
      </c>
    </row>
    <row r="851" spans="1:8" ht="36" customHeight="1">
      <c r="A851" s="22">
        <v>846</v>
      </c>
      <c r="B851" s="68" t="s">
        <v>174</v>
      </c>
      <c r="C851" s="74">
        <v>43497</v>
      </c>
      <c r="D851" s="74">
        <v>43942</v>
      </c>
      <c r="E851" s="67" t="s">
        <v>16</v>
      </c>
      <c r="F851" s="36">
        <f t="shared" si="29"/>
        <v>445</v>
      </c>
      <c r="G851" s="39">
        <f>(NETWORKDAYS(C851,D851,Festivos!A857:A892)-1)</f>
        <v>317</v>
      </c>
      <c r="H851" s="67" t="s">
        <v>176</v>
      </c>
    </row>
    <row r="852" spans="1:8" ht="36" customHeight="1">
      <c r="A852" s="22">
        <v>847</v>
      </c>
      <c r="B852" s="68" t="s">
        <v>174</v>
      </c>
      <c r="C852" s="74">
        <v>43500</v>
      </c>
      <c r="D852" s="74">
        <v>43509</v>
      </c>
      <c r="E852" s="67" t="s">
        <v>16</v>
      </c>
      <c r="F852" s="36">
        <f t="shared" si="29"/>
        <v>9</v>
      </c>
      <c r="G852" s="39">
        <f>(NETWORKDAYS(C852,D852,Festivos!A858:A893)-1)</f>
        <v>7</v>
      </c>
      <c r="H852" s="67" t="s">
        <v>150</v>
      </c>
    </row>
    <row r="853" spans="1:8" ht="36" customHeight="1">
      <c r="A853" s="22">
        <v>848</v>
      </c>
      <c r="B853" s="68" t="s">
        <v>174</v>
      </c>
      <c r="C853" s="74">
        <v>43500</v>
      </c>
      <c r="D853" s="74">
        <v>43518</v>
      </c>
      <c r="E853" s="67" t="s">
        <v>16</v>
      </c>
      <c r="F853" s="36">
        <f t="shared" si="29"/>
        <v>18</v>
      </c>
      <c r="G853" s="39">
        <f>(NETWORKDAYS(C853,D853,Festivos!A859:A894)-1)</f>
        <v>14</v>
      </c>
      <c r="H853" s="67" t="s">
        <v>150</v>
      </c>
    </row>
    <row r="854" spans="1:8" ht="36" customHeight="1">
      <c r="A854" s="22">
        <v>849</v>
      </c>
      <c r="B854" s="68" t="s">
        <v>174</v>
      </c>
      <c r="C854" s="74">
        <v>43500</v>
      </c>
      <c r="D854" s="74">
        <v>43591</v>
      </c>
      <c r="E854" s="67" t="s">
        <v>16</v>
      </c>
      <c r="F854" s="36">
        <f t="shared" si="29"/>
        <v>91</v>
      </c>
      <c r="G854" s="39">
        <f>(NETWORKDAYS(C854,D854,Festivos!A860:A895)-1)</f>
        <v>65</v>
      </c>
      <c r="H854" s="67" t="s">
        <v>150</v>
      </c>
    </row>
    <row r="855" spans="1:8" ht="36" customHeight="1">
      <c r="A855" s="22">
        <v>850</v>
      </c>
      <c r="B855" s="68" t="s">
        <v>174</v>
      </c>
      <c r="C855" s="74">
        <v>43501</v>
      </c>
      <c r="D855" s="74">
        <v>43502</v>
      </c>
      <c r="E855" s="67" t="s">
        <v>16</v>
      </c>
      <c r="F855" s="36">
        <f t="shared" si="29"/>
        <v>1</v>
      </c>
      <c r="G855" s="39">
        <f>(NETWORKDAYS(C855,D855,Festivos!A861:A896)-1)</f>
        <v>1</v>
      </c>
      <c r="H855" s="67" t="s">
        <v>150</v>
      </c>
    </row>
    <row r="856" spans="1:8" ht="36" customHeight="1">
      <c r="A856" s="22">
        <v>851</v>
      </c>
      <c r="B856" s="68" t="s">
        <v>174</v>
      </c>
      <c r="C856" s="74">
        <v>43501</v>
      </c>
      <c r="D856" s="74">
        <v>43508</v>
      </c>
      <c r="E856" s="67" t="s">
        <v>16</v>
      </c>
      <c r="F856" s="36">
        <f t="shared" si="29"/>
        <v>7</v>
      </c>
      <c r="G856" s="39">
        <f>(NETWORKDAYS(C856,D856,Festivos!A862:A897)-1)</f>
        <v>5</v>
      </c>
      <c r="H856" s="67" t="s">
        <v>150</v>
      </c>
    </row>
    <row r="857" spans="1:8" ht="36" customHeight="1">
      <c r="A857" s="22">
        <v>852</v>
      </c>
      <c r="B857" s="68" t="s">
        <v>131</v>
      </c>
      <c r="C857" s="74">
        <v>43507</v>
      </c>
      <c r="D857" s="74">
        <v>43609</v>
      </c>
      <c r="E857" s="67" t="s">
        <v>16</v>
      </c>
      <c r="F857" s="36">
        <f t="shared" si="29"/>
        <v>102</v>
      </c>
      <c r="G857" s="39">
        <f>(NETWORKDAYS(C857,D857,Festivos!A863:A898)-1)</f>
        <v>74</v>
      </c>
      <c r="H857" s="67" t="s">
        <v>132</v>
      </c>
    </row>
    <row r="858" spans="1:8" ht="36" customHeight="1">
      <c r="A858" s="22">
        <v>853</v>
      </c>
      <c r="B858" s="68" t="s">
        <v>174</v>
      </c>
      <c r="C858" s="74">
        <v>43514</v>
      </c>
      <c r="D858" s="74">
        <v>43621</v>
      </c>
      <c r="E858" s="67" t="s">
        <v>16</v>
      </c>
      <c r="F858" s="36">
        <f t="shared" si="29"/>
        <v>107</v>
      </c>
      <c r="G858" s="39">
        <f>(NETWORKDAYS(C858,D858,Festivos!A864:A899)-1)</f>
        <v>77</v>
      </c>
      <c r="H858" s="67" t="s">
        <v>176</v>
      </c>
    </row>
    <row r="859" spans="1:8" ht="36" customHeight="1">
      <c r="A859" s="22">
        <v>854</v>
      </c>
      <c r="B859" s="68" t="s">
        <v>131</v>
      </c>
      <c r="C859" s="74">
        <v>43525</v>
      </c>
      <c r="D859" s="74">
        <v>43801</v>
      </c>
      <c r="E859" s="67" t="s">
        <v>16</v>
      </c>
      <c r="F859" s="36">
        <f t="shared" si="29"/>
        <v>276</v>
      </c>
      <c r="G859" s="39">
        <f>(NETWORKDAYS(C859,D859,Festivos!A865:A900)-1)</f>
        <v>196</v>
      </c>
      <c r="H859" s="67" t="s">
        <v>132</v>
      </c>
    </row>
    <row r="860" spans="1:8" ht="36" customHeight="1">
      <c r="A860" s="22">
        <v>855</v>
      </c>
      <c r="B860" s="68" t="s">
        <v>174</v>
      </c>
      <c r="C860" s="74">
        <v>43528</v>
      </c>
      <c r="D860" s="74">
        <v>43592</v>
      </c>
      <c r="E860" s="67" t="s">
        <v>16</v>
      </c>
      <c r="F860" s="36">
        <f t="shared" si="29"/>
        <v>64</v>
      </c>
      <c r="G860" s="39">
        <f>(NETWORKDAYS(C860,D860,Festivos!A866:A901)-1)</f>
        <v>46</v>
      </c>
      <c r="H860" s="67" t="s">
        <v>150</v>
      </c>
    </row>
    <row r="861" spans="1:8" ht="36" customHeight="1">
      <c r="A861" s="22">
        <v>856</v>
      </c>
      <c r="B861" s="68" t="s">
        <v>131</v>
      </c>
      <c r="C861" s="74">
        <v>43530</v>
      </c>
      <c r="D861" s="74">
        <v>43816</v>
      </c>
      <c r="E861" s="67" t="s">
        <v>16</v>
      </c>
      <c r="F861" s="36">
        <f t="shared" si="29"/>
        <v>286</v>
      </c>
      <c r="G861" s="39">
        <f>(NETWORKDAYS(C861,D861,Festivos!A867:A902)-1)</f>
        <v>204</v>
      </c>
      <c r="H861" s="67" t="s">
        <v>132</v>
      </c>
    </row>
    <row r="862" spans="1:8" ht="36" customHeight="1">
      <c r="A862" s="22">
        <v>857</v>
      </c>
      <c r="B862" s="68" t="s">
        <v>174</v>
      </c>
      <c r="C862" s="74">
        <v>43530</v>
      </c>
      <c r="D862" s="74">
        <v>43578</v>
      </c>
      <c r="E862" s="67" t="s">
        <v>16</v>
      </c>
      <c r="F862" s="36">
        <f t="shared" si="29"/>
        <v>48</v>
      </c>
      <c r="G862" s="39">
        <f>(NETWORKDAYS(C862,D862,Festivos!A868:A903)-1)</f>
        <v>34</v>
      </c>
      <c r="H862" s="67" t="s">
        <v>177</v>
      </c>
    </row>
    <row r="863" spans="1:8" ht="36" customHeight="1">
      <c r="A863" s="22">
        <v>858</v>
      </c>
      <c r="B863" s="68" t="s">
        <v>131</v>
      </c>
      <c r="C863" s="74">
        <v>43531</v>
      </c>
      <c r="D863" s="74">
        <v>43801</v>
      </c>
      <c r="E863" s="67" t="s">
        <v>16</v>
      </c>
      <c r="F863" s="36">
        <f t="shared" si="29"/>
        <v>270</v>
      </c>
      <c r="G863" s="39">
        <f>(NETWORKDAYS(C863,D863,Festivos!A869:A904)-1)</f>
        <v>192</v>
      </c>
      <c r="H863" s="67" t="s">
        <v>132</v>
      </c>
    </row>
    <row r="864" spans="1:8" ht="36" customHeight="1">
      <c r="A864" s="22">
        <v>859</v>
      </c>
      <c r="B864" s="68" t="s">
        <v>131</v>
      </c>
      <c r="C864" s="74">
        <v>43531</v>
      </c>
      <c r="D864" s="74">
        <v>43801</v>
      </c>
      <c r="E864" s="67" t="s">
        <v>16</v>
      </c>
      <c r="F864" s="36">
        <f t="shared" si="29"/>
        <v>270</v>
      </c>
      <c r="G864" s="39">
        <f>(NETWORKDAYS(C864,D864,Festivos!A870:A905)-1)</f>
        <v>192</v>
      </c>
      <c r="H864" s="67" t="s">
        <v>132</v>
      </c>
    </row>
    <row r="865" spans="1:8" ht="36" customHeight="1">
      <c r="A865" s="22">
        <v>860</v>
      </c>
      <c r="B865" s="68" t="s">
        <v>131</v>
      </c>
      <c r="C865" s="74">
        <v>43531</v>
      </c>
      <c r="D865" s="74">
        <v>43801</v>
      </c>
      <c r="E865" s="67" t="s">
        <v>16</v>
      </c>
      <c r="F865" s="36">
        <f t="shared" si="29"/>
        <v>270</v>
      </c>
      <c r="G865" s="39">
        <f>(NETWORKDAYS(C865,D865,Festivos!A871:A906)-1)</f>
        <v>192</v>
      </c>
      <c r="H865" s="67" t="s">
        <v>132</v>
      </c>
    </row>
    <row r="866" spans="1:8" ht="36" customHeight="1">
      <c r="A866" s="22">
        <v>861</v>
      </c>
      <c r="B866" s="68" t="s">
        <v>131</v>
      </c>
      <c r="C866" s="74">
        <v>43537</v>
      </c>
      <c r="D866" s="74">
        <v>43801</v>
      </c>
      <c r="E866" s="67" t="s">
        <v>16</v>
      </c>
      <c r="F866" s="36">
        <f t="shared" si="29"/>
        <v>264</v>
      </c>
      <c r="G866" s="39">
        <f>(NETWORKDAYS(C866,D866,Festivos!A872:A907)-1)</f>
        <v>188</v>
      </c>
      <c r="H866" s="67" t="s">
        <v>132</v>
      </c>
    </row>
    <row r="867" spans="1:8" ht="36" customHeight="1">
      <c r="A867" s="22">
        <v>862</v>
      </c>
      <c r="B867" s="68" t="s">
        <v>131</v>
      </c>
      <c r="C867" s="74">
        <v>43538</v>
      </c>
      <c r="D867" s="74">
        <v>43942</v>
      </c>
      <c r="E867" s="67" t="s">
        <v>16</v>
      </c>
      <c r="F867" s="36">
        <f t="shared" si="29"/>
        <v>404</v>
      </c>
      <c r="G867" s="39">
        <f>(NETWORKDAYS(C867,D867,Festivos!A873:A908)-1)</f>
        <v>288</v>
      </c>
      <c r="H867" s="67" t="s">
        <v>132</v>
      </c>
    </row>
    <row r="868" spans="1:8" ht="36" customHeight="1">
      <c r="A868" s="22">
        <v>863</v>
      </c>
      <c r="B868" s="68" t="s">
        <v>174</v>
      </c>
      <c r="C868" s="74">
        <v>43538</v>
      </c>
      <c r="D868" s="74">
        <v>43588</v>
      </c>
      <c r="E868" s="67" t="s">
        <v>16</v>
      </c>
      <c r="F868" s="36">
        <f t="shared" si="29"/>
        <v>50</v>
      </c>
      <c r="G868" s="39">
        <f>(NETWORKDAYS(C868,D868,Festivos!A874:A909)-1)</f>
        <v>36</v>
      </c>
      <c r="H868" s="67" t="s">
        <v>166</v>
      </c>
    </row>
    <row r="869" spans="1:8" ht="36" customHeight="1">
      <c r="A869" s="22">
        <v>864</v>
      </c>
      <c r="B869" s="68" t="s">
        <v>174</v>
      </c>
      <c r="C869" s="74">
        <v>43539</v>
      </c>
      <c r="D869" s="74">
        <v>43609</v>
      </c>
      <c r="E869" s="67" t="s">
        <v>16</v>
      </c>
      <c r="F869" s="36">
        <f t="shared" si="29"/>
        <v>70</v>
      </c>
      <c r="G869" s="39">
        <f>(NETWORKDAYS(C869,D869,Festivos!A875:A910)-1)</f>
        <v>50</v>
      </c>
      <c r="H869" s="67" t="s">
        <v>166</v>
      </c>
    </row>
    <row r="870" spans="1:8" ht="36" customHeight="1">
      <c r="A870" s="22">
        <v>865</v>
      </c>
      <c r="B870" s="68" t="s">
        <v>174</v>
      </c>
      <c r="C870" s="74">
        <v>43546</v>
      </c>
      <c r="D870" s="74">
        <v>43587</v>
      </c>
      <c r="E870" s="67" t="s">
        <v>16</v>
      </c>
      <c r="F870" s="36">
        <f t="shared" si="29"/>
        <v>41</v>
      </c>
      <c r="G870" s="39">
        <f>(NETWORKDAYS(C870,D870,Festivos!A876:A911)-1)</f>
        <v>29</v>
      </c>
      <c r="H870" s="67" t="s">
        <v>166</v>
      </c>
    </row>
    <row r="871" spans="1:8" ht="36" customHeight="1">
      <c r="A871" s="22">
        <v>866</v>
      </c>
      <c r="B871" s="68" t="s">
        <v>174</v>
      </c>
      <c r="C871" s="74">
        <v>43556</v>
      </c>
      <c r="D871" s="74">
        <v>43587</v>
      </c>
      <c r="E871" s="67" t="s">
        <v>16</v>
      </c>
      <c r="F871" s="36">
        <f t="shared" si="29"/>
        <v>31</v>
      </c>
      <c r="G871" s="39">
        <f>(NETWORKDAYS(C871,D871,Festivos!A877:A912)-1)</f>
        <v>23</v>
      </c>
      <c r="H871" s="67" t="s">
        <v>166</v>
      </c>
    </row>
    <row r="872" spans="1:8" ht="36" customHeight="1">
      <c r="A872" s="22">
        <v>867</v>
      </c>
      <c r="B872" s="68" t="s">
        <v>174</v>
      </c>
      <c r="C872" s="74">
        <v>43563</v>
      </c>
      <c r="D872" s="74">
        <v>43587</v>
      </c>
      <c r="E872" s="67" t="s">
        <v>16</v>
      </c>
      <c r="F872" s="36">
        <f t="shared" si="29"/>
        <v>24</v>
      </c>
      <c r="G872" s="39">
        <f>(NETWORKDAYS(C872,D872,Festivos!A878:A913)-1)</f>
        <v>18</v>
      </c>
      <c r="H872" s="67" t="s">
        <v>166</v>
      </c>
    </row>
    <row r="873" spans="1:8" ht="36" customHeight="1">
      <c r="A873" s="22">
        <v>868</v>
      </c>
      <c r="B873" s="68" t="s">
        <v>131</v>
      </c>
      <c r="C873" s="74">
        <v>43565</v>
      </c>
      <c r="D873" s="74">
        <v>43949</v>
      </c>
      <c r="E873" s="67" t="s">
        <v>16</v>
      </c>
      <c r="F873" s="36">
        <f t="shared" si="29"/>
        <v>384</v>
      </c>
      <c r="G873" s="39">
        <f>(NETWORKDAYS(C873,D873,Festivos!A879:A914)-1)</f>
        <v>274</v>
      </c>
      <c r="H873" s="67" t="s">
        <v>132</v>
      </c>
    </row>
    <row r="874" spans="1:8" ht="36" customHeight="1">
      <c r="A874" s="22">
        <v>869</v>
      </c>
      <c r="B874" s="68" t="s">
        <v>131</v>
      </c>
      <c r="C874" s="74">
        <v>43565</v>
      </c>
      <c r="D874" s="74">
        <v>43609</v>
      </c>
      <c r="E874" s="67" t="s">
        <v>16</v>
      </c>
      <c r="F874" s="36">
        <f t="shared" si="29"/>
        <v>44</v>
      </c>
      <c r="G874" s="39">
        <f>(NETWORKDAYS(C874,D874,Festivos!A880:A915)-1)</f>
        <v>32</v>
      </c>
      <c r="H874" s="67" t="s">
        <v>133</v>
      </c>
    </row>
    <row r="875" spans="1:8" ht="36" customHeight="1">
      <c r="A875" s="22">
        <v>870</v>
      </c>
      <c r="B875" s="68" t="s">
        <v>131</v>
      </c>
      <c r="C875" s="74">
        <v>43565</v>
      </c>
      <c r="D875" s="74">
        <v>43572</v>
      </c>
      <c r="E875" s="67" t="s">
        <v>16</v>
      </c>
      <c r="F875" s="36">
        <f t="shared" si="29"/>
        <v>7</v>
      </c>
      <c r="G875" s="39">
        <f>(NETWORKDAYS(C875,D875,Festivos!A881:A916)-1)</f>
        <v>5</v>
      </c>
      <c r="H875" s="67" t="s">
        <v>133</v>
      </c>
    </row>
    <row r="876" spans="1:8" ht="36" customHeight="1">
      <c r="A876" s="22">
        <v>871</v>
      </c>
      <c r="B876" s="68" t="s">
        <v>131</v>
      </c>
      <c r="C876" s="74">
        <v>43578</v>
      </c>
      <c r="D876" s="74">
        <v>43949</v>
      </c>
      <c r="E876" s="67" t="s">
        <v>16</v>
      </c>
      <c r="F876" s="36">
        <f t="shared" si="29"/>
        <v>371</v>
      </c>
      <c r="G876" s="39">
        <f>(NETWORKDAYS(C876,D876,Festivos!A882:A917)-1)</f>
        <v>265</v>
      </c>
      <c r="H876" s="67" t="s">
        <v>132</v>
      </c>
    </row>
    <row r="877" spans="1:8" ht="36" customHeight="1">
      <c r="A877" s="22">
        <v>872</v>
      </c>
      <c r="B877" s="68" t="s">
        <v>131</v>
      </c>
      <c r="C877" s="74">
        <v>43578</v>
      </c>
      <c r="D877" s="74">
        <v>43618</v>
      </c>
      <c r="E877" s="67" t="s">
        <v>16</v>
      </c>
      <c r="F877" s="36">
        <f t="shared" si="29"/>
        <v>40</v>
      </c>
      <c r="G877" s="39">
        <f>(NETWORKDAYS(C877,D877,Festivos!A883:A918)-1)</f>
        <v>28</v>
      </c>
      <c r="H877" s="67" t="s">
        <v>133</v>
      </c>
    </row>
    <row r="878" spans="1:8" ht="36" customHeight="1">
      <c r="A878" s="22">
        <v>873</v>
      </c>
      <c r="B878" s="68" t="s">
        <v>131</v>
      </c>
      <c r="C878" s="74">
        <v>43580</v>
      </c>
      <c r="D878" s="74">
        <v>43965</v>
      </c>
      <c r="E878" s="67" t="s">
        <v>16</v>
      </c>
      <c r="F878" s="36">
        <f t="shared" ref="F878:F909" si="30">D878-C878</f>
        <v>385</v>
      </c>
      <c r="G878" s="39">
        <f>(NETWORKDAYS(C878,D878,Festivos!A884:A919)-1)</f>
        <v>275</v>
      </c>
      <c r="H878" s="67" t="s">
        <v>132</v>
      </c>
    </row>
    <row r="879" spans="1:8" ht="36" customHeight="1">
      <c r="A879" s="22">
        <v>874</v>
      </c>
      <c r="B879" s="68" t="s">
        <v>174</v>
      </c>
      <c r="C879" s="74">
        <v>43580</v>
      </c>
      <c r="D879" s="74">
        <v>43595</v>
      </c>
      <c r="E879" s="67" t="s">
        <v>16</v>
      </c>
      <c r="F879" s="36">
        <f t="shared" si="30"/>
        <v>15</v>
      </c>
      <c r="G879" s="39">
        <f>(NETWORKDAYS(C879,D879,Festivos!A885:A920)-1)</f>
        <v>11</v>
      </c>
      <c r="H879" s="67" t="s">
        <v>105</v>
      </c>
    </row>
    <row r="880" spans="1:8" ht="36" customHeight="1">
      <c r="A880" s="22">
        <v>875</v>
      </c>
      <c r="B880" s="68" t="s">
        <v>131</v>
      </c>
      <c r="C880" s="74">
        <v>43581</v>
      </c>
      <c r="D880" s="74">
        <v>43798</v>
      </c>
      <c r="E880" s="67" t="s">
        <v>16</v>
      </c>
      <c r="F880" s="36">
        <f t="shared" si="30"/>
        <v>217</v>
      </c>
      <c r="G880" s="39">
        <f>(NETWORKDAYS(C880,D880,Festivos!A886:A921)-1)</f>
        <v>155</v>
      </c>
      <c r="H880" s="67" t="s">
        <v>132</v>
      </c>
    </row>
    <row r="881" spans="1:8" ht="36" customHeight="1">
      <c r="A881" s="22">
        <v>876</v>
      </c>
      <c r="B881" s="68" t="s">
        <v>131</v>
      </c>
      <c r="C881" s="74">
        <v>43581</v>
      </c>
      <c r="D881" s="74">
        <v>43962</v>
      </c>
      <c r="E881" s="67" t="s">
        <v>16</v>
      </c>
      <c r="F881" s="36">
        <f t="shared" si="30"/>
        <v>381</v>
      </c>
      <c r="G881" s="39">
        <f>(NETWORKDAYS(C881,D881,Festivos!A887:A922)-1)</f>
        <v>271</v>
      </c>
      <c r="H881" s="67" t="s">
        <v>132</v>
      </c>
    </row>
    <row r="882" spans="1:8" ht="36" customHeight="1">
      <c r="A882" s="22">
        <v>877</v>
      </c>
      <c r="B882" s="68" t="s">
        <v>131</v>
      </c>
      <c r="C882" s="74">
        <v>43581</v>
      </c>
      <c r="D882" s="74">
        <v>43798</v>
      </c>
      <c r="E882" s="67" t="s">
        <v>16</v>
      </c>
      <c r="F882" s="36">
        <f t="shared" si="30"/>
        <v>217</v>
      </c>
      <c r="G882" s="39">
        <f>(NETWORKDAYS(C882,D882,Festivos!A888:A923)-1)</f>
        <v>155</v>
      </c>
      <c r="H882" s="67" t="s">
        <v>132</v>
      </c>
    </row>
    <row r="883" spans="1:8" ht="36" customHeight="1">
      <c r="A883" s="22">
        <v>878</v>
      </c>
      <c r="B883" s="68" t="s">
        <v>131</v>
      </c>
      <c r="C883" s="74">
        <v>43581</v>
      </c>
      <c r="D883" s="74">
        <v>43798</v>
      </c>
      <c r="E883" s="67" t="s">
        <v>16</v>
      </c>
      <c r="F883" s="36">
        <f t="shared" si="30"/>
        <v>217</v>
      </c>
      <c r="G883" s="39">
        <f>(NETWORKDAYS(C883,D883,Festivos!A889:A924)-1)</f>
        <v>155</v>
      </c>
      <c r="H883" s="67" t="s">
        <v>132</v>
      </c>
    </row>
    <row r="884" spans="1:8" ht="36" customHeight="1">
      <c r="A884" s="22">
        <v>879</v>
      </c>
      <c r="B884" s="68" t="s">
        <v>131</v>
      </c>
      <c r="C884" s="74">
        <v>43585</v>
      </c>
      <c r="D884" s="74">
        <v>43798</v>
      </c>
      <c r="E884" s="67" t="s">
        <v>16</v>
      </c>
      <c r="F884" s="36">
        <f t="shared" si="30"/>
        <v>213</v>
      </c>
      <c r="G884" s="39">
        <f>(NETWORKDAYS(C884,D884,Festivos!A890:A925)-1)</f>
        <v>153</v>
      </c>
      <c r="H884" s="67" t="s">
        <v>132</v>
      </c>
    </row>
    <row r="885" spans="1:8" ht="36" customHeight="1">
      <c r="A885" s="22">
        <v>880</v>
      </c>
      <c r="B885" s="68" t="s">
        <v>174</v>
      </c>
      <c r="C885" s="74">
        <v>43593</v>
      </c>
      <c r="D885" s="74">
        <v>43610</v>
      </c>
      <c r="E885" s="67" t="s">
        <v>16</v>
      </c>
      <c r="F885" s="36">
        <f t="shared" si="30"/>
        <v>17</v>
      </c>
      <c r="G885" s="39">
        <f>(NETWORKDAYS(C885,D885,Festivos!A891:A926)-1)</f>
        <v>12</v>
      </c>
      <c r="H885" s="67" t="s">
        <v>177</v>
      </c>
    </row>
    <row r="886" spans="1:8" ht="36" customHeight="1">
      <c r="A886" s="22">
        <v>881</v>
      </c>
      <c r="B886" s="68" t="s">
        <v>174</v>
      </c>
      <c r="C886" s="74">
        <v>43599</v>
      </c>
      <c r="D886" s="74">
        <v>43599</v>
      </c>
      <c r="E886" s="67" t="s">
        <v>16</v>
      </c>
      <c r="F886" s="36">
        <f t="shared" si="30"/>
        <v>0</v>
      </c>
      <c r="G886" s="39">
        <f>(NETWORKDAYS(C886,D886,Festivos!A892:A927)-1)</f>
        <v>0</v>
      </c>
      <c r="H886" s="67" t="s">
        <v>177</v>
      </c>
    </row>
    <row r="887" spans="1:8" ht="36" customHeight="1">
      <c r="A887" s="22">
        <v>882</v>
      </c>
      <c r="B887" s="68" t="s">
        <v>174</v>
      </c>
      <c r="C887" s="74">
        <v>43600</v>
      </c>
      <c r="D887" s="74">
        <v>43661</v>
      </c>
      <c r="E887" s="67" t="s">
        <v>16</v>
      </c>
      <c r="F887" s="36">
        <f t="shared" si="30"/>
        <v>61</v>
      </c>
      <c r="G887" s="39">
        <f>(NETWORKDAYS(C887,D887,Festivos!A893:A928)-1)</f>
        <v>43</v>
      </c>
      <c r="H887" s="67" t="s">
        <v>177</v>
      </c>
    </row>
    <row r="888" spans="1:8" ht="36" customHeight="1">
      <c r="A888" s="22">
        <v>883</v>
      </c>
      <c r="B888" s="68" t="s">
        <v>131</v>
      </c>
      <c r="C888" s="74">
        <v>43600</v>
      </c>
      <c r="D888" s="74">
        <v>43661</v>
      </c>
      <c r="E888" s="67" t="s">
        <v>16</v>
      </c>
      <c r="F888" s="36">
        <f t="shared" si="30"/>
        <v>61</v>
      </c>
      <c r="G888" s="39">
        <f>(NETWORKDAYS(C888,D888,Festivos!A894:A929)-1)</f>
        <v>43</v>
      </c>
      <c r="H888" s="67" t="s">
        <v>133</v>
      </c>
    </row>
    <row r="889" spans="1:8" ht="36" customHeight="1">
      <c r="A889" s="22">
        <v>884</v>
      </c>
      <c r="B889" s="68" t="s">
        <v>174</v>
      </c>
      <c r="C889" s="74">
        <v>43601</v>
      </c>
      <c r="D889" s="74">
        <v>43712</v>
      </c>
      <c r="E889" s="67" t="s">
        <v>16</v>
      </c>
      <c r="F889" s="36">
        <f t="shared" si="30"/>
        <v>111</v>
      </c>
      <c r="G889" s="39">
        <f>(NETWORKDAYS(C889,D889,Festivos!A895:A930)-1)</f>
        <v>79</v>
      </c>
      <c r="H889" s="67" t="s">
        <v>175</v>
      </c>
    </row>
    <row r="890" spans="1:8" ht="36" customHeight="1">
      <c r="A890" s="22">
        <v>885</v>
      </c>
      <c r="B890" s="68" t="s">
        <v>174</v>
      </c>
      <c r="C890" s="74">
        <v>43602</v>
      </c>
      <c r="D890" s="74">
        <v>44027</v>
      </c>
      <c r="E890" s="67" t="s">
        <v>16</v>
      </c>
      <c r="F890" s="36">
        <f t="shared" si="30"/>
        <v>425</v>
      </c>
      <c r="G890" s="39">
        <f>(NETWORKDAYS(C890,D890,Festivos!A896:A931)-1)</f>
        <v>303</v>
      </c>
      <c r="H890" s="67" t="s">
        <v>175</v>
      </c>
    </row>
    <row r="891" spans="1:8" ht="36" customHeight="1">
      <c r="A891" s="22">
        <v>886</v>
      </c>
      <c r="B891" s="68" t="s">
        <v>174</v>
      </c>
      <c r="C891" s="74">
        <v>43607</v>
      </c>
      <c r="D891" s="74">
        <v>43680</v>
      </c>
      <c r="E891" s="67" t="s">
        <v>16</v>
      </c>
      <c r="F891" s="36">
        <f t="shared" si="30"/>
        <v>73</v>
      </c>
      <c r="G891" s="39">
        <f>(NETWORKDAYS(C891,D891,Festivos!A897:A932)-1)</f>
        <v>52</v>
      </c>
      <c r="H891" s="67" t="s">
        <v>166</v>
      </c>
    </row>
    <row r="892" spans="1:8" ht="36" customHeight="1">
      <c r="A892" s="22">
        <v>887</v>
      </c>
      <c r="B892" s="68" t="s">
        <v>174</v>
      </c>
      <c r="C892" s="74">
        <v>43609</v>
      </c>
      <c r="D892" s="74">
        <v>43616</v>
      </c>
      <c r="E892" s="67" t="s">
        <v>16</v>
      </c>
      <c r="F892" s="36">
        <f t="shared" si="30"/>
        <v>7</v>
      </c>
      <c r="G892" s="39">
        <f>(NETWORKDAYS(C892,D892,Festivos!A898:A933)-1)</f>
        <v>5</v>
      </c>
      <c r="H892" s="67" t="s">
        <v>166</v>
      </c>
    </row>
    <row r="893" spans="1:8" ht="36" customHeight="1">
      <c r="A893" s="22">
        <v>888</v>
      </c>
      <c r="B893" s="68" t="s">
        <v>174</v>
      </c>
      <c r="C893" s="74">
        <v>43609</v>
      </c>
      <c r="D893" s="74">
        <v>43966</v>
      </c>
      <c r="E893" s="67" t="s">
        <v>16</v>
      </c>
      <c r="F893" s="36">
        <f t="shared" si="30"/>
        <v>357</v>
      </c>
      <c r="G893" s="39">
        <f>(NETWORKDAYS(C893,D893,Festivos!A899:A934)-1)</f>
        <v>255</v>
      </c>
      <c r="H893" s="67" t="s">
        <v>175</v>
      </c>
    </row>
    <row r="894" spans="1:8" ht="36" customHeight="1">
      <c r="A894" s="22">
        <v>889</v>
      </c>
      <c r="B894" s="81" t="s">
        <v>131</v>
      </c>
      <c r="C894" s="80">
        <v>43620</v>
      </c>
      <c r="D894" s="80">
        <v>43657</v>
      </c>
      <c r="E894" s="79" t="s">
        <v>16</v>
      </c>
      <c r="F894" s="36">
        <f t="shared" si="30"/>
        <v>37</v>
      </c>
      <c r="G894" s="39">
        <f>(NETWORKDAYS(C894,D894,Festivos!A900:A935)-1)</f>
        <v>27</v>
      </c>
      <c r="H894" s="79" t="s">
        <v>133</v>
      </c>
    </row>
    <row r="895" spans="1:8" ht="36" customHeight="1">
      <c r="A895" s="22">
        <v>890</v>
      </c>
      <c r="B895" s="68" t="s">
        <v>174</v>
      </c>
      <c r="C895" s="74">
        <v>43615</v>
      </c>
      <c r="D895" s="74">
        <v>43659</v>
      </c>
      <c r="E895" s="67" t="s">
        <v>16</v>
      </c>
      <c r="F895" s="36">
        <f t="shared" si="30"/>
        <v>44</v>
      </c>
      <c r="G895" s="39">
        <f>(NETWORKDAYS(C895,D895,Festivos!A901:A936)-1)</f>
        <v>31</v>
      </c>
      <c r="H895" s="67" t="s">
        <v>166</v>
      </c>
    </row>
    <row r="896" spans="1:8" ht="36" customHeight="1">
      <c r="A896" s="22">
        <v>891</v>
      </c>
      <c r="B896" s="68" t="s">
        <v>174</v>
      </c>
      <c r="C896" s="74">
        <v>43616</v>
      </c>
      <c r="D896" s="74">
        <v>43622</v>
      </c>
      <c r="E896" s="67" t="s">
        <v>16</v>
      </c>
      <c r="F896" s="36">
        <f t="shared" si="30"/>
        <v>6</v>
      </c>
      <c r="G896" s="39">
        <f>(NETWORKDAYS(C896,D896,Festivos!A902:A937)-1)</f>
        <v>4</v>
      </c>
      <c r="H896" s="67" t="s">
        <v>166</v>
      </c>
    </row>
    <row r="897" spans="1:8" ht="36" customHeight="1">
      <c r="A897" s="22">
        <v>892</v>
      </c>
      <c r="B897" s="68" t="s">
        <v>174</v>
      </c>
      <c r="C897" s="74">
        <v>43634</v>
      </c>
      <c r="D897" s="74">
        <v>43955</v>
      </c>
      <c r="E897" s="67" t="s">
        <v>16</v>
      </c>
      <c r="F897" s="36">
        <f t="shared" si="30"/>
        <v>321</v>
      </c>
      <c r="G897" s="39">
        <f>(NETWORKDAYS(C897,D897,Festivos!A903:A938)-1)</f>
        <v>229</v>
      </c>
      <c r="H897" s="67" t="s">
        <v>175</v>
      </c>
    </row>
    <row r="898" spans="1:8" ht="36" customHeight="1">
      <c r="A898" s="22">
        <v>893</v>
      </c>
      <c r="B898" s="68" t="s">
        <v>174</v>
      </c>
      <c r="C898" s="74">
        <v>43637</v>
      </c>
      <c r="D898" s="74">
        <v>43690</v>
      </c>
      <c r="E898" s="67" t="s">
        <v>16</v>
      </c>
      <c r="F898" s="36">
        <f t="shared" si="30"/>
        <v>53</v>
      </c>
      <c r="G898" s="39">
        <f>(NETWORKDAYS(C898,D898,Festivos!A904:A939)-1)</f>
        <v>37</v>
      </c>
      <c r="H898" s="67" t="s">
        <v>166</v>
      </c>
    </row>
    <row r="899" spans="1:8" ht="36" customHeight="1">
      <c r="A899" s="22">
        <v>894</v>
      </c>
      <c r="B899" s="68" t="s">
        <v>131</v>
      </c>
      <c r="C899" s="74">
        <v>43650</v>
      </c>
      <c r="D899" s="74">
        <v>43942</v>
      </c>
      <c r="E899" s="67" t="s">
        <v>16</v>
      </c>
      <c r="F899" s="36">
        <f t="shared" si="30"/>
        <v>292</v>
      </c>
      <c r="G899" s="39">
        <f>(NETWORKDAYS(C899,D899,Festivos!A905:A940)-1)</f>
        <v>208</v>
      </c>
      <c r="H899" s="67" t="s">
        <v>132</v>
      </c>
    </row>
    <row r="900" spans="1:8" ht="36" customHeight="1">
      <c r="A900" s="22">
        <v>895</v>
      </c>
      <c r="B900" s="68" t="s">
        <v>174</v>
      </c>
      <c r="C900" s="74">
        <v>43663</v>
      </c>
      <c r="D900" s="74">
        <v>43725</v>
      </c>
      <c r="E900" s="67" t="s">
        <v>16</v>
      </c>
      <c r="F900" s="36">
        <f t="shared" si="30"/>
        <v>62</v>
      </c>
      <c r="G900" s="39">
        <f>(NETWORKDAYS(C900,D900,Festivos!A906:A941)-1)</f>
        <v>44</v>
      </c>
      <c r="H900" s="67" t="s">
        <v>166</v>
      </c>
    </row>
    <row r="901" spans="1:8" ht="36" customHeight="1">
      <c r="A901" s="22">
        <v>896</v>
      </c>
      <c r="B901" s="68" t="s">
        <v>134</v>
      </c>
      <c r="C901" s="74">
        <v>43664</v>
      </c>
      <c r="D901" s="74">
        <v>43725</v>
      </c>
      <c r="E901" s="67" t="s">
        <v>16</v>
      </c>
      <c r="F901" s="36">
        <f t="shared" si="30"/>
        <v>61</v>
      </c>
      <c r="G901" s="39">
        <f>(NETWORKDAYS(C901,D901,Festivos!A907:A942)-1)</f>
        <v>43</v>
      </c>
      <c r="H901" s="67" t="s">
        <v>166</v>
      </c>
    </row>
    <row r="902" spans="1:8" ht="36" customHeight="1">
      <c r="A902" s="22">
        <v>897</v>
      </c>
      <c r="B902" s="68" t="s">
        <v>134</v>
      </c>
      <c r="C902" s="74">
        <v>43664</v>
      </c>
      <c r="D902" s="74">
        <v>43725</v>
      </c>
      <c r="E902" s="67" t="s">
        <v>16</v>
      </c>
      <c r="F902" s="36">
        <f t="shared" si="30"/>
        <v>61</v>
      </c>
      <c r="G902" s="39">
        <f>(NETWORKDAYS(C902,D902,Festivos!A908:A943)-1)</f>
        <v>43</v>
      </c>
      <c r="H902" s="67" t="s">
        <v>166</v>
      </c>
    </row>
    <row r="903" spans="1:8" ht="36" customHeight="1">
      <c r="A903" s="22">
        <v>898</v>
      </c>
      <c r="B903" s="68" t="s">
        <v>131</v>
      </c>
      <c r="C903" s="74">
        <v>43665</v>
      </c>
      <c r="D903" s="74">
        <v>43949</v>
      </c>
      <c r="E903" s="67" t="s">
        <v>16</v>
      </c>
      <c r="F903" s="36">
        <f t="shared" si="30"/>
        <v>284</v>
      </c>
      <c r="G903" s="39">
        <f>(NETWORKDAYS(C903,D903,Festivos!A909:A944)-1)</f>
        <v>202</v>
      </c>
      <c r="H903" s="67" t="s">
        <v>132</v>
      </c>
    </row>
    <row r="904" spans="1:8" ht="36" customHeight="1">
      <c r="A904" s="22">
        <v>899</v>
      </c>
      <c r="B904" s="68" t="s">
        <v>134</v>
      </c>
      <c r="C904" s="74">
        <v>43671</v>
      </c>
      <c r="D904" s="74">
        <v>43671</v>
      </c>
      <c r="E904" s="67" t="s">
        <v>16</v>
      </c>
      <c r="F904" s="36">
        <f t="shared" si="30"/>
        <v>0</v>
      </c>
      <c r="G904" s="39">
        <f>(NETWORKDAYS(C904,D904,Festivos!A910:A945)-1)</f>
        <v>0</v>
      </c>
      <c r="H904" s="67" t="s">
        <v>166</v>
      </c>
    </row>
    <row r="905" spans="1:8" ht="36" customHeight="1">
      <c r="A905" s="22">
        <v>900</v>
      </c>
      <c r="B905" s="68" t="s">
        <v>131</v>
      </c>
      <c r="C905" s="74">
        <v>43675</v>
      </c>
      <c r="D905" s="74">
        <v>43949</v>
      </c>
      <c r="E905" s="67" t="s">
        <v>16</v>
      </c>
      <c r="F905" s="36">
        <f t="shared" si="30"/>
        <v>274</v>
      </c>
      <c r="G905" s="39">
        <f>(NETWORKDAYS(C905,D905,Festivos!A911:A946)-1)</f>
        <v>196</v>
      </c>
      <c r="H905" s="67" t="s">
        <v>132</v>
      </c>
    </row>
    <row r="906" spans="1:8" ht="36" customHeight="1">
      <c r="A906" s="22">
        <v>901</v>
      </c>
      <c r="B906" s="68" t="s">
        <v>174</v>
      </c>
      <c r="C906" s="74">
        <v>43675</v>
      </c>
      <c r="D906" s="74">
        <v>43789</v>
      </c>
      <c r="E906" s="67" t="s">
        <v>16</v>
      </c>
      <c r="F906" s="36">
        <f t="shared" si="30"/>
        <v>114</v>
      </c>
      <c r="G906" s="39">
        <f>(NETWORKDAYS(C906,D906,Festivos!A912:A947)-1)</f>
        <v>82</v>
      </c>
      <c r="H906" s="67" t="s">
        <v>175</v>
      </c>
    </row>
    <row r="907" spans="1:8" ht="36" customHeight="1">
      <c r="A907" s="22">
        <v>902</v>
      </c>
      <c r="B907" s="68" t="s">
        <v>174</v>
      </c>
      <c r="C907" s="74">
        <v>43675</v>
      </c>
      <c r="D907" s="74">
        <v>43676</v>
      </c>
      <c r="E907" s="67" t="s">
        <v>16</v>
      </c>
      <c r="F907" s="36">
        <f t="shared" si="30"/>
        <v>1</v>
      </c>
      <c r="G907" s="39">
        <f>(NETWORKDAYS(C907,D907,Festivos!A913:A948)-1)</f>
        <v>1</v>
      </c>
      <c r="H907" s="67" t="s">
        <v>166</v>
      </c>
    </row>
    <row r="908" spans="1:8" ht="36" customHeight="1">
      <c r="A908" s="22">
        <v>903</v>
      </c>
      <c r="B908" s="68" t="s">
        <v>174</v>
      </c>
      <c r="C908" s="74">
        <v>43676</v>
      </c>
      <c r="D908" s="74">
        <v>43905</v>
      </c>
      <c r="E908" s="67" t="s">
        <v>16</v>
      </c>
      <c r="F908" s="36">
        <f t="shared" si="30"/>
        <v>229</v>
      </c>
      <c r="G908" s="39">
        <f>(NETWORKDAYS(C908,D908,Festivos!A914:A949)-1)</f>
        <v>163</v>
      </c>
      <c r="H908" s="67" t="s">
        <v>175</v>
      </c>
    </row>
    <row r="909" spans="1:8" ht="36" customHeight="1">
      <c r="A909" s="22">
        <v>904</v>
      </c>
      <c r="B909" s="68" t="s">
        <v>174</v>
      </c>
      <c r="C909" s="74">
        <v>43677</v>
      </c>
      <c r="D909" s="74">
        <v>43905</v>
      </c>
      <c r="E909" s="67" t="s">
        <v>16</v>
      </c>
      <c r="F909" s="36">
        <f t="shared" si="30"/>
        <v>228</v>
      </c>
      <c r="G909" s="39">
        <f>(NETWORKDAYS(C909,D909,Festivos!A915:A950)-1)</f>
        <v>162</v>
      </c>
      <c r="H909" s="67" t="s">
        <v>175</v>
      </c>
    </row>
    <row r="910" spans="1:8" ht="36" customHeight="1">
      <c r="A910" s="22">
        <v>905</v>
      </c>
      <c r="B910" s="68" t="s">
        <v>131</v>
      </c>
      <c r="C910" s="74">
        <v>43685</v>
      </c>
      <c r="D910" s="74">
        <v>43962</v>
      </c>
      <c r="E910" s="67" t="s">
        <v>16</v>
      </c>
      <c r="F910" s="36">
        <f t="shared" ref="F910:F941" si="31">D910-C910</f>
        <v>277</v>
      </c>
      <c r="G910" s="39">
        <f>(NETWORKDAYS(C910,D910,Festivos!A916:A951)-1)</f>
        <v>197</v>
      </c>
      <c r="H910" s="67" t="s">
        <v>132</v>
      </c>
    </row>
    <row r="911" spans="1:8" ht="36" customHeight="1">
      <c r="A911" s="22">
        <v>906</v>
      </c>
      <c r="B911" s="68" t="s">
        <v>174</v>
      </c>
      <c r="C911" s="74">
        <v>43710</v>
      </c>
      <c r="D911" s="74">
        <v>44113</v>
      </c>
      <c r="E911" s="67" t="s">
        <v>16</v>
      </c>
      <c r="F911" s="36">
        <f t="shared" si="31"/>
        <v>403</v>
      </c>
      <c r="G911" s="39">
        <f>(NETWORKDAYS(C911,D911,Festivos!A917:A952)-1)</f>
        <v>289</v>
      </c>
      <c r="H911" s="67" t="s">
        <v>175</v>
      </c>
    </row>
    <row r="912" spans="1:8" ht="36" customHeight="1">
      <c r="A912" s="22">
        <v>907</v>
      </c>
      <c r="B912" s="68" t="s">
        <v>174</v>
      </c>
      <c r="C912" s="74">
        <v>43710</v>
      </c>
      <c r="D912" s="74">
        <v>43934</v>
      </c>
      <c r="E912" s="67" t="s">
        <v>16</v>
      </c>
      <c r="F912" s="36">
        <f t="shared" si="31"/>
        <v>224</v>
      </c>
      <c r="G912" s="39">
        <f>(NETWORKDAYS(C912,D912,Festivos!A918:A953)-1)</f>
        <v>160</v>
      </c>
      <c r="H912" s="67" t="s">
        <v>175</v>
      </c>
    </row>
    <row r="913" spans="1:8" ht="36" customHeight="1">
      <c r="A913" s="22">
        <v>908</v>
      </c>
      <c r="B913" s="68" t="s">
        <v>174</v>
      </c>
      <c r="C913" s="74">
        <v>43710</v>
      </c>
      <c r="D913" s="74">
        <v>43934</v>
      </c>
      <c r="E913" s="67" t="s">
        <v>16</v>
      </c>
      <c r="F913" s="36">
        <f t="shared" si="31"/>
        <v>224</v>
      </c>
      <c r="G913" s="39">
        <f>(NETWORKDAYS(C913,D913,Festivos!A919:A954)-1)</f>
        <v>160</v>
      </c>
      <c r="H913" s="67" t="s">
        <v>175</v>
      </c>
    </row>
    <row r="914" spans="1:8" ht="36" customHeight="1">
      <c r="A914" s="22">
        <v>909</v>
      </c>
      <c r="B914" s="68" t="s">
        <v>174</v>
      </c>
      <c r="C914" s="74">
        <v>43727</v>
      </c>
      <c r="D914" s="74">
        <v>43799</v>
      </c>
      <c r="E914" s="67" t="s">
        <v>16</v>
      </c>
      <c r="F914" s="36">
        <f t="shared" si="31"/>
        <v>72</v>
      </c>
      <c r="G914" s="39">
        <f>(NETWORKDAYS(C914,D914,Festivos!A920:A955)-1)</f>
        <v>51</v>
      </c>
      <c r="H914" s="67" t="s">
        <v>166</v>
      </c>
    </row>
    <row r="915" spans="1:8" ht="36" customHeight="1">
      <c r="A915" s="22">
        <v>910</v>
      </c>
      <c r="B915" s="68" t="s">
        <v>174</v>
      </c>
      <c r="C915" s="74">
        <v>43774</v>
      </c>
      <c r="D915" s="74">
        <v>43948</v>
      </c>
      <c r="E915" s="67" t="s">
        <v>16</v>
      </c>
      <c r="F915" s="36">
        <f t="shared" si="31"/>
        <v>174</v>
      </c>
      <c r="G915" s="39">
        <f>(NETWORKDAYS(C915,D915,Festivos!A921:A956)-1)</f>
        <v>124</v>
      </c>
      <c r="H915" s="67" t="s">
        <v>175</v>
      </c>
    </row>
    <row r="916" spans="1:8" ht="36" customHeight="1">
      <c r="A916" s="22">
        <v>911</v>
      </c>
      <c r="B916" s="68" t="s">
        <v>174</v>
      </c>
      <c r="C916" s="74">
        <v>43798</v>
      </c>
      <c r="D916" s="74">
        <v>43964</v>
      </c>
      <c r="E916" s="67" t="s">
        <v>16</v>
      </c>
      <c r="F916" s="36">
        <f t="shared" si="31"/>
        <v>166</v>
      </c>
      <c r="G916" s="39">
        <f>(NETWORKDAYS(C916,D916,Festivos!A922:A957)-1)</f>
        <v>118</v>
      </c>
      <c r="H916" s="67" t="s">
        <v>175</v>
      </c>
    </row>
    <row r="917" spans="1:8" ht="36" customHeight="1">
      <c r="A917" s="22">
        <v>912</v>
      </c>
      <c r="B917" s="68" t="s">
        <v>174</v>
      </c>
      <c r="C917" s="74">
        <v>43804</v>
      </c>
      <c r="D917" s="74">
        <v>43829</v>
      </c>
      <c r="E917" s="67" t="s">
        <v>16</v>
      </c>
      <c r="F917" s="36">
        <f t="shared" si="31"/>
        <v>25</v>
      </c>
      <c r="G917" s="39">
        <f>(NETWORKDAYS(C917,D917,Festivos!A923:A958)-1)</f>
        <v>17</v>
      </c>
      <c r="H917" s="67" t="s">
        <v>166</v>
      </c>
    </row>
    <row r="918" spans="1:8" ht="36" customHeight="1">
      <c r="A918" s="22">
        <v>913</v>
      </c>
      <c r="B918" s="68" t="s">
        <v>174</v>
      </c>
      <c r="C918" s="74">
        <v>43902</v>
      </c>
      <c r="D918" s="74">
        <v>43909</v>
      </c>
      <c r="E918" s="67" t="s">
        <v>16</v>
      </c>
      <c r="F918" s="36">
        <f t="shared" si="31"/>
        <v>7</v>
      </c>
      <c r="G918" s="39">
        <f>(NETWORKDAYS(C918,D918,Festivos!A924:A959)-1)</f>
        <v>5</v>
      </c>
      <c r="H918" s="67" t="s">
        <v>166</v>
      </c>
    </row>
    <row r="919" spans="1:8" ht="36" customHeight="1">
      <c r="A919" s="22">
        <v>914</v>
      </c>
      <c r="B919" s="68" t="s">
        <v>174</v>
      </c>
      <c r="C919" s="74">
        <v>43901</v>
      </c>
      <c r="D919" s="74">
        <v>44026</v>
      </c>
      <c r="E919" s="67" t="s">
        <v>16</v>
      </c>
      <c r="F919" s="36">
        <f t="shared" si="31"/>
        <v>125</v>
      </c>
      <c r="G919" s="39">
        <f>(NETWORKDAYS(C919,D919,Festivos!A925:A960)-1)</f>
        <v>89</v>
      </c>
      <c r="H919" s="67" t="s">
        <v>175</v>
      </c>
    </row>
    <row r="920" spans="1:8" ht="36" customHeight="1">
      <c r="A920" s="22">
        <v>915</v>
      </c>
      <c r="B920" s="68" t="s">
        <v>174</v>
      </c>
      <c r="C920" s="74">
        <v>43929</v>
      </c>
      <c r="D920" s="74">
        <v>43934</v>
      </c>
      <c r="E920" s="67" t="s">
        <v>16</v>
      </c>
      <c r="F920" s="36">
        <f t="shared" si="31"/>
        <v>5</v>
      </c>
      <c r="G920" s="39">
        <f>(NETWORKDAYS(C920,D920,Festivos!A926:A961)-1)</f>
        <v>3</v>
      </c>
      <c r="H920" s="67" t="s">
        <v>166</v>
      </c>
    </row>
    <row r="921" spans="1:8" ht="36" customHeight="1">
      <c r="A921" s="22">
        <v>916</v>
      </c>
      <c r="B921" s="68" t="s">
        <v>174</v>
      </c>
      <c r="C921" s="74">
        <v>43983</v>
      </c>
      <c r="D921" s="74">
        <v>43985</v>
      </c>
      <c r="E921" s="67" t="s">
        <v>16</v>
      </c>
      <c r="F921" s="36">
        <f t="shared" si="31"/>
        <v>2</v>
      </c>
      <c r="G921" s="39">
        <f>(NETWORKDAYS(C921,D921,Festivos!A927:A962)-1)</f>
        <v>2</v>
      </c>
      <c r="H921" s="67" t="s">
        <v>166</v>
      </c>
    </row>
    <row r="922" spans="1:8" ht="36" customHeight="1">
      <c r="A922" s="22">
        <v>917</v>
      </c>
      <c r="B922" s="68" t="s">
        <v>174</v>
      </c>
      <c r="C922" s="74">
        <v>44018</v>
      </c>
      <c r="D922" s="74">
        <v>44047</v>
      </c>
      <c r="E922" s="67" t="s">
        <v>16</v>
      </c>
      <c r="F922" s="36">
        <f t="shared" si="31"/>
        <v>29</v>
      </c>
      <c r="G922" s="39">
        <f>(NETWORKDAYS(C922,D922,Festivos!A928:A963)-1)</f>
        <v>21</v>
      </c>
      <c r="H922" s="67" t="s">
        <v>166</v>
      </c>
    </row>
    <row r="923" spans="1:8" ht="36" customHeight="1">
      <c r="A923" s="22">
        <v>918</v>
      </c>
      <c r="B923" s="67" t="s">
        <v>178</v>
      </c>
      <c r="C923" s="74">
        <v>43921</v>
      </c>
      <c r="D923" s="74">
        <v>43958</v>
      </c>
      <c r="E923" s="67" t="s">
        <v>16</v>
      </c>
      <c r="F923" s="36">
        <f t="shared" si="31"/>
        <v>37</v>
      </c>
      <c r="G923" s="39">
        <f>(NETWORKDAYS(C923,D923,Festivos!A929:A964)-1)</f>
        <v>27</v>
      </c>
      <c r="H923" s="67" t="s">
        <v>105</v>
      </c>
    </row>
    <row r="924" spans="1:8" ht="36" customHeight="1">
      <c r="A924" s="22">
        <v>919</v>
      </c>
      <c r="B924" s="67" t="s">
        <v>178</v>
      </c>
      <c r="C924" s="74">
        <v>43921</v>
      </c>
      <c r="D924" s="74">
        <v>43958</v>
      </c>
      <c r="E924" s="67" t="s">
        <v>16</v>
      </c>
      <c r="F924" s="36">
        <f t="shared" si="31"/>
        <v>37</v>
      </c>
      <c r="G924" s="39">
        <f>(NETWORKDAYS(C924,D924,Festivos!A930:A965)-1)</f>
        <v>27</v>
      </c>
      <c r="H924" s="67" t="s">
        <v>105</v>
      </c>
    </row>
    <row r="925" spans="1:8" ht="36" customHeight="1">
      <c r="A925" s="22">
        <v>920</v>
      </c>
      <c r="B925" s="67" t="s">
        <v>178</v>
      </c>
      <c r="C925" s="74">
        <v>43921</v>
      </c>
      <c r="D925" s="74">
        <v>43958</v>
      </c>
      <c r="E925" s="67" t="s">
        <v>16</v>
      </c>
      <c r="F925" s="36">
        <f t="shared" si="31"/>
        <v>37</v>
      </c>
      <c r="G925" s="39">
        <f>(NETWORKDAYS(C925,D925,Festivos!A931:A966)-1)</f>
        <v>27</v>
      </c>
      <c r="H925" s="67" t="s">
        <v>105</v>
      </c>
    </row>
    <row r="926" spans="1:8" ht="36" customHeight="1">
      <c r="A926" s="22">
        <v>921</v>
      </c>
      <c r="B926" s="67" t="s">
        <v>178</v>
      </c>
      <c r="C926" s="74">
        <v>43921</v>
      </c>
      <c r="D926" s="74">
        <v>43958</v>
      </c>
      <c r="E926" s="67" t="s">
        <v>16</v>
      </c>
      <c r="F926" s="36">
        <f t="shared" si="31"/>
        <v>37</v>
      </c>
      <c r="G926" s="39">
        <f>(NETWORKDAYS(C926,D926,Festivos!A932:A967)-1)</f>
        <v>27</v>
      </c>
      <c r="H926" s="67" t="s">
        <v>105</v>
      </c>
    </row>
    <row r="927" spans="1:8" ht="36" customHeight="1">
      <c r="A927" s="22">
        <v>922</v>
      </c>
      <c r="B927" s="67" t="s">
        <v>178</v>
      </c>
      <c r="C927" s="74">
        <v>43924</v>
      </c>
      <c r="D927" s="74">
        <v>43958</v>
      </c>
      <c r="E927" s="67" t="s">
        <v>16</v>
      </c>
      <c r="F927" s="36">
        <f t="shared" si="31"/>
        <v>34</v>
      </c>
      <c r="G927" s="39">
        <f>(NETWORKDAYS(C927,D927,Festivos!A933:A968)-1)</f>
        <v>24</v>
      </c>
      <c r="H927" s="67" t="s">
        <v>105</v>
      </c>
    </row>
    <row r="928" spans="1:8" ht="36" customHeight="1">
      <c r="A928" s="22">
        <v>923</v>
      </c>
      <c r="B928" s="67" t="s">
        <v>178</v>
      </c>
      <c r="C928" s="74">
        <v>43921</v>
      </c>
      <c r="D928" s="74">
        <v>43958</v>
      </c>
      <c r="E928" s="67" t="s">
        <v>16</v>
      </c>
      <c r="F928" s="36">
        <f t="shared" si="31"/>
        <v>37</v>
      </c>
      <c r="G928" s="39">
        <f>(NETWORKDAYS(C928,D928,Festivos!A934:A969)-1)</f>
        <v>27</v>
      </c>
      <c r="H928" s="67" t="s">
        <v>105</v>
      </c>
    </row>
    <row r="929" spans="1:8" ht="36" customHeight="1">
      <c r="A929" s="22">
        <v>924</v>
      </c>
      <c r="B929" s="67" t="s">
        <v>178</v>
      </c>
      <c r="C929" s="74">
        <v>43921</v>
      </c>
      <c r="D929" s="74">
        <v>43958</v>
      </c>
      <c r="E929" s="67" t="s">
        <v>16</v>
      </c>
      <c r="F929" s="36">
        <f t="shared" si="31"/>
        <v>37</v>
      </c>
      <c r="G929" s="39">
        <f>(NETWORKDAYS(C929,D929,Festivos!A935:A970)-1)</f>
        <v>27</v>
      </c>
      <c r="H929" s="67" t="s">
        <v>105</v>
      </c>
    </row>
    <row r="930" spans="1:8" ht="36" customHeight="1">
      <c r="A930" s="22">
        <v>925</v>
      </c>
      <c r="B930" s="67" t="s">
        <v>178</v>
      </c>
      <c r="C930" s="74">
        <v>43921</v>
      </c>
      <c r="D930" s="74">
        <v>43958</v>
      </c>
      <c r="E930" s="67" t="s">
        <v>16</v>
      </c>
      <c r="F930" s="36">
        <f t="shared" si="31"/>
        <v>37</v>
      </c>
      <c r="G930" s="39">
        <f>(NETWORKDAYS(C930,D930,Festivos!A936:A971)-1)</f>
        <v>27</v>
      </c>
      <c r="H930" s="67" t="s">
        <v>105</v>
      </c>
    </row>
    <row r="931" spans="1:8" ht="36" customHeight="1">
      <c r="A931" s="22">
        <v>926</v>
      </c>
      <c r="B931" s="67" t="s">
        <v>178</v>
      </c>
      <c r="C931" s="74">
        <v>43921</v>
      </c>
      <c r="D931" s="74">
        <v>43958</v>
      </c>
      <c r="E931" s="67" t="s">
        <v>16</v>
      </c>
      <c r="F931" s="36">
        <f t="shared" si="31"/>
        <v>37</v>
      </c>
      <c r="G931" s="39">
        <f>(NETWORKDAYS(C931,D931,Festivos!A937:A972)-1)</f>
        <v>27</v>
      </c>
      <c r="H931" s="67" t="s">
        <v>105</v>
      </c>
    </row>
    <row r="932" spans="1:8" ht="36" customHeight="1">
      <c r="A932" s="22">
        <v>927</v>
      </c>
      <c r="B932" s="67" t="s">
        <v>178</v>
      </c>
      <c r="C932" s="74">
        <v>43921</v>
      </c>
      <c r="D932" s="74">
        <v>43958</v>
      </c>
      <c r="E932" s="67" t="s">
        <v>16</v>
      </c>
      <c r="F932" s="36">
        <f t="shared" si="31"/>
        <v>37</v>
      </c>
      <c r="G932" s="39">
        <f>(NETWORKDAYS(C932,D932,Festivos!A938:A973)-1)</f>
        <v>27</v>
      </c>
      <c r="H932" s="67" t="s">
        <v>105</v>
      </c>
    </row>
    <row r="933" spans="1:8" ht="36" customHeight="1">
      <c r="A933" s="22">
        <v>928</v>
      </c>
      <c r="B933" s="67" t="s">
        <v>178</v>
      </c>
      <c r="C933" s="74">
        <v>43921</v>
      </c>
      <c r="D933" s="74">
        <v>43958</v>
      </c>
      <c r="E933" s="67" t="s">
        <v>16</v>
      </c>
      <c r="F933" s="36">
        <f t="shared" si="31"/>
        <v>37</v>
      </c>
      <c r="G933" s="39">
        <f>(NETWORKDAYS(C933,D933,Festivos!A939:A974)-1)</f>
        <v>27</v>
      </c>
      <c r="H933" s="67" t="s">
        <v>105</v>
      </c>
    </row>
    <row r="934" spans="1:8" ht="36" customHeight="1">
      <c r="A934" s="22">
        <v>929</v>
      </c>
      <c r="B934" s="67" t="s">
        <v>178</v>
      </c>
      <c r="C934" s="74">
        <v>43921</v>
      </c>
      <c r="D934" s="74">
        <v>43958</v>
      </c>
      <c r="E934" s="67" t="s">
        <v>16</v>
      </c>
      <c r="F934" s="36">
        <f t="shared" si="31"/>
        <v>37</v>
      </c>
      <c r="G934" s="39">
        <f>(NETWORKDAYS(C934,D934,Festivos!A940:A975)-1)</f>
        <v>27</v>
      </c>
      <c r="H934" s="67" t="s">
        <v>105</v>
      </c>
    </row>
    <row r="935" spans="1:8" ht="36" customHeight="1">
      <c r="A935" s="22">
        <v>930</v>
      </c>
      <c r="B935" s="67" t="s">
        <v>178</v>
      </c>
      <c r="C935" s="74">
        <v>43921</v>
      </c>
      <c r="D935" s="74">
        <v>43958</v>
      </c>
      <c r="E935" s="67" t="s">
        <v>16</v>
      </c>
      <c r="F935" s="36">
        <f t="shared" si="31"/>
        <v>37</v>
      </c>
      <c r="G935" s="39">
        <f>(NETWORKDAYS(C935,D935,Festivos!A941:A976)-1)</f>
        <v>27</v>
      </c>
      <c r="H935" s="67" t="s">
        <v>105</v>
      </c>
    </row>
    <row r="936" spans="1:8" ht="36" customHeight="1">
      <c r="A936" s="22">
        <v>931</v>
      </c>
      <c r="B936" s="67" t="s">
        <v>178</v>
      </c>
      <c r="C936" s="74">
        <v>43921</v>
      </c>
      <c r="D936" s="74">
        <v>43958</v>
      </c>
      <c r="E936" s="67" t="s">
        <v>16</v>
      </c>
      <c r="F936" s="36">
        <f t="shared" si="31"/>
        <v>37</v>
      </c>
      <c r="G936" s="39">
        <f>(NETWORKDAYS(C936,D936,Festivos!A942:A977)-1)</f>
        <v>27</v>
      </c>
      <c r="H936" s="67" t="s">
        <v>105</v>
      </c>
    </row>
    <row r="937" spans="1:8" ht="36" customHeight="1">
      <c r="A937" s="22">
        <v>932</v>
      </c>
      <c r="B937" s="67" t="s">
        <v>178</v>
      </c>
      <c r="C937" s="74">
        <v>43921</v>
      </c>
      <c r="D937" s="74">
        <v>43958</v>
      </c>
      <c r="E937" s="67" t="s">
        <v>16</v>
      </c>
      <c r="F937" s="36">
        <f t="shared" si="31"/>
        <v>37</v>
      </c>
      <c r="G937" s="39">
        <f>(NETWORKDAYS(C937,D937,Festivos!A943:A978)-1)</f>
        <v>27</v>
      </c>
      <c r="H937" s="67" t="s">
        <v>105</v>
      </c>
    </row>
    <row r="938" spans="1:8" ht="36" customHeight="1">
      <c r="A938" s="22">
        <v>933</v>
      </c>
      <c r="B938" s="67" t="s">
        <v>178</v>
      </c>
      <c r="C938" s="74">
        <v>43921</v>
      </c>
      <c r="D938" s="74">
        <v>43958</v>
      </c>
      <c r="E938" s="67" t="s">
        <v>16</v>
      </c>
      <c r="F938" s="36">
        <f t="shared" si="31"/>
        <v>37</v>
      </c>
      <c r="G938" s="39">
        <f>(NETWORKDAYS(C938,D938,Festivos!A944:A979)-1)</f>
        <v>27</v>
      </c>
      <c r="H938" s="67" t="s">
        <v>105</v>
      </c>
    </row>
    <row r="939" spans="1:8" ht="36" customHeight="1">
      <c r="A939" s="22">
        <v>934</v>
      </c>
      <c r="B939" s="67" t="s">
        <v>178</v>
      </c>
      <c r="C939" s="74">
        <v>43921</v>
      </c>
      <c r="D939" s="74">
        <v>43958</v>
      </c>
      <c r="E939" s="67" t="s">
        <v>16</v>
      </c>
      <c r="F939" s="36">
        <f t="shared" si="31"/>
        <v>37</v>
      </c>
      <c r="G939" s="39">
        <f>(NETWORKDAYS(C939,D939,Festivos!A945:A980)-1)</f>
        <v>27</v>
      </c>
      <c r="H939" s="67" t="s">
        <v>105</v>
      </c>
    </row>
    <row r="940" spans="1:8" ht="36" customHeight="1">
      <c r="A940" s="22">
        <v>935</v>
      </c>
      <c r="B940" s="67" t="s">
        <v>178</v>
      </c>
      <c r="C940" s="74">
        <v>43921</v>
      </c>
      <c r="D940" s="74">
        <v>43958</v>
      </c>
      <c r="E940" s="67" t="s">
        <v>16</v>
      </c>
      <c r="F940" s="36">
        <f t="shared" si="31"/>
        <v>37</v>
      </c>
      <c r="G940" s="39">
        <f>(NETWORKDAYS(C940,D940,Festivos!A946:A981)-1)</f>
        <v>27</v>
      </c>
      <c r="H940" s="67" t="s">
        <v>105</v>
      </c>
    </row>
    <row r="941" spans="1:8" ht="36" customHeight="1">
      <c r="A941" s="22">
        <v>936</v>
      </c>
      <c r="B941" s="67" t="s">
        <v>178</v>
      </c>
      <c r="C941" s="74">
        <v>43921</v>
      </c>
      <c r="D941" s="74">
        <v>43958</v>
      </c>
      <c r="E941" s="67" t="s">
        <v>16</v>
      </c>
      <c r="F941" s="36">
        <f t="shared" si="31"/>
        <v>37</v>
      </c>
      <c r="G941" s="39">
        <f>(NETWORKDAYS(C941,D941,Festivos!A947:A982)-1)</f>
        <v>27</v>
      </c>
      <c r="H941" s="67" t="s">
        <v>105</v>
      </c>
    </row>
    <row r="942" spans="1:8" ht="36" customHeight="1">
      <c r="A942" s="22">
        <v>937</v>
      </c>
      <c r="B942" s="67" t="s">
        <v>178</v>
      </c>
      <c r="C942" s="74">
        <v>43921</v>
      </c>
      <c r="D942" s="74">
        <v>43958</v>
      </c>
      <c r="E942" s="67" t="s">
        <v>16</v>
      </c>
      <c r="F942" s="36">
        <f t="shared" ref="F942:F973" si="32">D942-C942</f>
        <v>37</v>
      </c>
      <c r="G942" s="39">
        <f>(NETWORKDAYS(C942,D942,Festivos!A948:A983)-1)</f>
        <v>27</v>
      </c>
      <c r="H942" s="67" t="s">
        <v>105</v>
      </c>
    </row>
    <row r="943" spans="1:8" ht="36" customHeight="1">
      <c r="A943" s="22">
        <v>938</v>
      </c>
      <c r="B943" s="67" t="s">
        <v>178</v>
      </c>
      <c r="C943" s="74">
        <v>43921</v>
      </c>
      <c r="D943" s="74">
        <v>43970</v>
      </c>
      <c r="E943" s="67" t="s">
        <v>16</v>
      </c>
      <c r="F943" s="36">
        <f t="shared" si="32"/>
        <v>49</v>
      </c>
      <c r="G943" s="39">
        <f>(NETWORKDAYS(C943,D943,Festivos!A949:A984)-1)</f>
        <v>35</v>
      </c>
      <c r="H943" s="67" t="s">
        <v>105</v>
      </c>
    </row>
    <row r="944" spans="1:8" ht="36" customHeight="1">
      <c r="A944" s="22">
        <v>939</v>
      </c>
      <c r="B944" s="67" t="s">
        <v>178</v>
      </c>
      <c r="C944" s="74">
        <v>43967</v>
      </c>
      <c r="D944" s="74">
        <v>43970</v>
      </c>
      <c r="E944" s="67" t="s">
        <v>16</v>
      </c>
      <c r="F944" s="36">
        <f t="shared" si="32"/>
        <v>3</v>
      </c>
      <c r="G944" s="39">
        <f>(NETWORKDAYS(C944,D944,Festivos!A950:A985)-1)</f>
        <v>1</v>
      </c>
      <c r="H944" s="67" t="s">
        <v>105</v>
      </c>
    </row>
    <row r="945" spans="1:7" ht="36" customHeight="1">
      <c r="A945" s="22">
        <v>940</v>
      </c>
      <c r="B945" s="96" t="s">
        <v>179</v>
      </c>
      <c r="C945" s="98">
        <v>43832</v>
      </c>
      <c r="D945" s="98">
        <v>43864</v>
      </c>
      <c r="E945" s="22" t="s">
        <v>16</v>
      </c>
      <c r="F945" s="26">
        <f t="shared" si="32"/>
        <v>32</v>
      </c>
      <c r="G945" s="100">
        <f>(NETWORKDAYS(C945,D945,Festivos!A951:A986)-1)</f>
        <v>22</v>
      </c>
    </row>
    <row r="946" spans="1:7" ht="36" customHeight="1">
      <c r="A946" s="22">
        <v>941</v>
      </c>
      <c r="B946" s="97" t="s">
        <v>179</v>
      </c>
      <c r="C946" s="99">
        <v>43865</v>
      </c>
      <c r="D946" s="99">
        <v>43888</v>
      </c>
      <c r="E946" s="22" t="s">
        <v>16</v>
      </c>
      <c r="F946" s="26">
        <f t="shared" si="32"/>
        <v>23</v>
      </c>
      <c r="G946" s="100">
        <f>(NETWORKDAYS(C946,D946,Festivos!A952:A987)-1)</f>
        <v>17</v>
      </c>
    </row>
    <row r="947" spans="1:7" ht="36" customHeight="1">
      <c r="A947" s="22">
        <v>942</v>
      </c>
      <c r="B947" s="97" t="s">
        <v>179</v>
      </c>
      <c r="C947" s="99">
        <v>43878</v>
      </c>
      <c r="D947" s="99">
        <v>43900</v>
      </c>
      <c r="E947" s="22" t="s">
        <v>16</v>
      </c>
      <c r="F947" s="26">
        <f t="shared" si="32"/>
        <v>22</v>
      </c>
      <c r="G947" s="100">
        <f>(NETWORKDAYS(C947,D947,Festivos!A953:A988)-1)</f>
        <v>16</v>
      </c>
    </row>
    <row r="948" spans="1:7" ht="36" customHeight="1">
      <c r="A948" s="22">
        <v>943</v>
      </c>
      <c r="B948" s="97" t="s">
        <v>179</v>
      </c>
      <c r="C948" s="99">
        <v>43894</v>
      </c>
      <c r="D948" s="99">
        <v>43955</v>
      </c>
      <c r="E948" s="22" t="s">
        <v>16</v>
      </c>
      <c r="F948" s="26">
        <f t="shared" si="32"/>
        <v>61</v>
      </c>
      <c r="G948" s="100">
        <f>(NETWORKDAYS(C948,D948,Festivos!A954:A989)-1)</f>
        <v>43</v>
      </c>
    </row>
    <row r="949" spans="1:7" ht="36" customHeight="1">
      <c r="A949" s="22">
        <v>944</v>
      </c>
      <c r="B949" s="97" t="s">
        <v>179</v>
      </c>
      <c r="C949" s="99">
        <v>43896</v>
      </c>
      <c r="D949" s="99">
        <v>43970</v>
      </c>
      <c r="E949" s="22" t="s">
        <v>16</v>
      </c>
      <c r="F949" s="26">
        <f t="shared" si="32"/>
        <v>74</v>
      </c>
      <c r="G949" s="100">
        <f>(NETWORKDAYS(C949,D949,Festivos!A955:A990)-1)</f>
        <v>52</v>
      </c>
    </row>
    <row r="950" spans="1:7" ht="36" customHeight="1">
      <c r="A950" s="22">
        <v>945</v>
      </c>
      <c r="B950" s="97" t="s">
        <v>179</v>
      </c>
      <c r="C950" s="99">
        <v>44097</v>
      </c>
      <c r="D950" s="99">
        <v>44102</v>
      </c>
      <c r="E950" s="22" t="s">
        <v>16</v>
      </c>
      <c r="F950" s="26">
        <f t="shared" si="32"/>
        <v>5</v>
      </c>
      <c r="G950" s="100">
        <f>(NETWORKDAYS(C950,D950,Festivos!A956:A991)-1)</f>
        <v>3</v>
      </c>
    </row>
    <row r="951" spans="1:7" ht="36" customHeight="1">
      <c r="A951" s="22">
        <v>946</v>
      </c>
      <c r="B951" s="97" t="s">
        <v>179</v>
      </c>
      <c r="C951" s="99">
        <v>44076</v>
      </c>
      <c r="D951" s="99">
        <v>44097</v>
      </c>
      <c r="E951" s="22" t="s">
        <v>16</v>
      </c>
      <c r="F951" s="26">
        <f t="shared" si="32"/>
        <v>21</v>
      </c>
      <c r="G951" s="100">
        <f>(NETWORKDAYS(C951,D951,Festivos!A957:A992)-1)</f>
        <v>15</v>
      </c>
    </row>
    <row r="952" spans="1:7" ht="36" customHeight="1">
      <c r="A952" s="22">
        <v>947</v>
      </c>
      <c r="B952" s="97" t="s">
        <v>179</v>
      </c>
      <c r="C952" s="99">
        <v>43833</v>
      </c>
      <c r="D952" s="99">
        <v>43864</v>
      </c>
      <c r="E952" s="22" t="s">
        <v>16</v>
      </c>
      <c r="F952" s="26">
        <f t="shared" si="32"/>
        <v>31</v>
      </c>
      <c r="G952" s="100">
        <f>(NETWORKDAYS(C952,D952,Festivos!A958:A993)-1)</f>
        <v>21</v>
      </c>
    </row>
    <row r="953" spans="1:7" ht="36" customHeight="1">
      <c r="A953" s="22">
        <v>948</v>
      </c>
      <c r="B953" s="97" t="s">
        <v>179</v>
      </c>
      <c r="C953" s="99">
        <v>43893</v>
      </c>
      <c r="D953" s="99">
        <v>44048</v>
      </c>
      <c r="E953" s="22" t="s">
        <v>16</v>
      </c>
      <c r="F953" s="26">
        <f t="shared" si="32"/>
        <v>155</v>
      </c>
      <c r="G953" s="100">
        <f>(NETWORKDAYS(C953,D953,Festivos!A959:A994)-1)</f>
        <v>111</v>
      </c>
    </row>
    <row r="954" spans="1:7" ht="36" customHeight="1">
      <c r="A954" s="22">
        <v>949</v>
      </c>
      <c r="B954" s="97" t="s">
        <v>179</v>
      </c>
      <c r="C954" s="99">
        <v>43894</v>
      </c>
      <c r="D954" s="99">
        <v>43903</v>
      </c>
      <c r="E954" s="22" t="s">
        <v>16</v>
      </c>
      <c r="F954" s="26">
        <f t="shared" si="32"/>
        <v>9</v>
      </c>
      <c r="G954" s="100">
        <f>(NETWORKDAYS(C954,D954,Festivos!A960:A995)-1)</f>
        <v>7</v>
      </c>
    </row>
    <row r="955" spans="1:7" ht="36" customHeight="1">
      <c r="A955" s="22">
        <v>950</v>
      </c>
      <c r="B955" s="97" t="s">
        <v>179</v>
      </c>
      <c r="C955" s="99">
        <v>43866</v>
      </c>
      <c r="D955" s="99">
        <v>43901</v>
      </c>
      <c r="E955" s="22" t="s">
        <v>16</v>
      </c>
      <c r="F955" s="26">
        <f t="shared" si="32"/>
        <v>35</v>
      </c>
      <c r="G955" s="100">
        <f>(NETWORKDAYS(C955,D955,Festivos!A961:A996)-1)</f>
        <v>25</v>
      </c>
    </row>
    <row r="956" spans="1:7" ht="36" customHeight="1">
      <c r="A956" s="22">
        <v>951</v>
      </c>
      <c r="B956" s="97" t="s">
        <v>179</v>
      </c>
      <c r="C956" s="99">
        <v>43866</v>
      </c>
      <c r="D956" s="99">
        <v>43888</v>
      </c>
      <c r="E956" s="22" t="s">
        <v>16</v>
      </c>
      <c r="F956" s="26">
        <f t="shared" si="32"/>
        <v>22</v>
      </c>
      <c r="G956" s="100">
        <f>(NETWORKDAYS(C956,D956,Festivos!A962:A997)-1)</f>
        <v>16</v>
      </c>
    </row>
    <row r="957" spans="1:7" ht="36" customHeight="1">
      <c r="A957" s="22">
        <v>952</v>
      </c>
      <c r="B957" s="97" t="s">
        <v>179</v>
      </c>
      <c r="C957" s="99">
        <v>43895</v>
      </c>
      <c r="D957" s="99">
        <v>43955</v>
      </c>
      <c r="E957" s="22" t="s">
        <v>16</v>
      </c>
      <c r="F957" s="26">
        <f t="shared" si="32"/>
        <v>60</v>
      </c>
      <c r="G957" s="100">
        <f>(NETWORKDAYS(C957,D957,Festivos!A963:A998)-1)</f>
        <v>42</v>
      </c>
    </row>
    <row r="958" spans="1:7" ht="36" customHeight="1">
      <c r="A958" s="22">
        <v>953</v>
      </c>
      <c r="B958" s="97" t="s">
        <v>179</v>
      </c>
      <c r="C958" s="99">
        <v>44018</v>
      </c>
      <c r="D958" s="99">
        <v>44081</v>
      </c>
      <c r="E958" s="22" t="s">
        <v>16</v>
      </c>
      <c r="F958" s="26">
        <f t="shared" si="32"/>
        <v>63</v>
      </c>
      <c r="G958" s="100">
        <f>(NETWORKDAYS(C958,D958,Festivos!A964:A999)-1)</f>
        <v>45</v>
      </c>
    </row>
    <row r="959" spans="1:7" ht="36" customHeight="1">
      <c r="A959" s="22">
        <v>954</v>
      </c>
      <c r="B959" s="97" t="s">
        <v>179</v>
      </c>
      <c r="C959" s="99">
        <v>43837</v>
      </c>
      <c r="D959" s="99">
        <v>43818</v>
      </c>
      <c r="E959" s="22" t="s">
        <v>16</v>
      </c>
      <c r="F959" s="26">
        <f t="shared" si="32"/>
        <v>-19</v>
      </c>
      <c r="G959" s="100">
        <f>(NETWORKDAYS(C959,D959,Festivos!A965:A1000)-1)</f>
        <v>-15</v>
      </c>
    </row>
    <row r="960" spans="1:7" ht="36" customHeight="1">
      <c r="A960" s="22">
        <v>955</v>
      </c>
      <c r="B960" s="97" t="s">
        <v>179</v>
      </c>
      <c r="C960" s="99">
        <v>43868</v>
      </c>
      <c r="D960" s="99">
        <v>43895</v>
      </c>
      <c r="E960" s="22" t="s">
        <v>16</v>
      </c>
      <c r="F960" s="26">
        <f t="shared" si="32"/>
        <v>27</v>
      </c>
      <c r="G960" s="100">
        <f>(NETWORKDAYS(C960,D960,Festivos!A966:A1001)-1)</f>
        <v>19</v>
      </c>
    </row>
    <row r="961" spans="1:7" ht="36" customHeight="1">
      <c r="A961" s="22">
        <v>956</v>
      </c>
      <c r="B961" s="97" t="s">
        <v>179</v>
      </c>
      <c r="C961" s="99">
        <v>43838</v>
      </c>
      <c r="D961" s="99">
        <v>43853</v>
      </c>
      <c r="E961" s="22" t="s">
        <v>16</v>
      </c>
      <c r="F961" s="26">
        <f t="shared" si="32"/>
        <v>15</v>
      </c>
      <c r="G961" s="100">
        <f>(NETWORKDAYS(C961,D961,Festivos!A967:A1002)-1)</f>
        <v>11</v>
      </c>
    </row>
    <row r="962" spans="1:7" ht="36" customHeight="1">
      <c r="A962" s="22">
        <v>957</v>
      </c>
      <c r="B962" s="97" t="s">
        <v>179</v>
      </c>
      <c r="C962" s="99">
        <v>43900</v>
      </c>
      <c r="D962" s="99">
        <v>44099</v>
      </c>
      <c r="E962" s="22" t="s">
        <v>16</v>
      </c>
      <c r="F962" s="26">
        <f t="shared" si="32"/>
        <v>199</v>
      </c>
      <c r="G962" s="100">
        <f>(NETWORKDAYS(C962,D962,Festivos!A968:A1003)-1)</f>
        <v>143</v>
      </c>
    </row>
    <row r="963" spans="1:7" ht="36" customHeight="1">
      <c r="A963" s="22">
        <v>958</v>
      </c>
      <c r="B963" s="97" t="s">
        <v>179</v>
      </c>
      <c r="C963" s="99">
        <v>43900</v>
      </c>
      <c r="D963" s="99">
        <v>44099</v>
      </c>
      <c r="E963" s="22" t="s">
        <v>16</v>
      </c>
      <c r="F963" s="26">
        <f t="shared" si="32"/>
        <v>199</v>
      </c>
      <c r="G963" s="100">
        <f>(NETWORKDAYS(C963,D963,Festivos!A969:A1004)-1)</f>
        <v>143</v>
      </c>
    </row>
    <row r="964" spans="1:7" ht="36" customHeight="1">
      <c r="A964" s="22">
        <v>959</v>
      </c>
      <c r="B964" s="97" t="s">
        <v>179</v>
      </c>
      <c r="C964" s="99">
        <v>44025</v>
      </c>
      <c r="D964" s="99">
        <v>44082</v>
      </c>
      <c r="E964" s="22" t="s">
        <v>16</v>
      </c>
      <c r="F964" s="26">
        <f t="shared" si="32"/>
        <v>57</v>
      </c>
      <c r="G964" s="100">
        <f>(NETWORKDAYS(C964,D964,Festivos!A970:A1005)-1)</f>
        <v>41</v>
      </c>
    </row>
    <row r="965" spans="1:7" ht="36" customHeight="1">
      <c r="A965" s="22">
        <v>960</v>
      </c>
      <c r="B965" s="97" t="s">
        <v>179</v>
      </c>
      <c r="C965" s="99">
        <v>44026</v>
      </c>
      <c r="D965" s="99">
        <v>44057</v>
      </c>
      <c r="E965" s="22" t="s">
        <v>16</v>
      </c>
      <c r="F965" s="26">
        <f t="shared" si="32"/>
        <v>31</v>
      </c>
      <c r="G965" s="100">
        <f>(NETWORKDAYS(C965,D965,Festivos!A971:A1006)-1)</f>
        <v>23</v>
      </c>
    </row>
    <row r="966" spans="1:7" ht="36" customHeight="1">
      <c r="A966" s="22">
        <v>961</v>
      </c>
      <c r="B966" s="97" t="s">
        <v>179</v>
      </c>
      <c r="C966" s="99">
        <v>44026</v>
      </c>
      <c r="D966" s="99">
        <v>44075</v>
      </c>
      <c r="E966" s="22" t="s">
        <v>16</v>
      </c>
      <c r="F966" s="26">
        <f t="shared" si="32"/>
        <v>49</v>
      </c>
      <c r="G966" s="100">
        <f>(NETWORKDAYS(C966,D966,Festivos!A972:A1007)-1)</f>
        <v>35</v>
      </c>
    </row>
    <row r="967" spans="1:7" ht="36" customHeight="1">
      <c r="A967" s="22">
        <v>962</v>
      </c>
      <c r="B967" s="97" t="s">
        <v>179</v>
      </c>
      <c r="C967" s="99">
        <v>43907</v>
      </c>
      <c r="D967" s="99">
        <v>43917</v>
      </c>
      <c r="E967" s="22" t="s">
        <v>16</v>
      </c>
      <c r="F967" s="26">
        <f t="shared" si="32"/>
        <v>10</v>
      </c>
      <c r="G967" s="100">
        <f>(NETWORKDAYS(C967,D967,Festivos!A973:A1008)-1)</f>
        <v>8</v>
      </c>
    </row>
    <row r="968" spans="1:7" ht="36" customHeight="1">
      <c r="A968" s="22">
        <v>963</v>
      </c>
      <c r="B968" s="97" t="s">
        <v>179</v>
      </c>
      <c r="C968" s="99">
        <v>43907</v>
      </c>
      <c r="D968" s="99">
        <v>43916</v>
      </c>
      <c r="E968" s="22" t="s">
        <v>16</v>
      </c>
      <c r="F968" s="26">
        <f t="shared" si="32"/>
        <v>9</v>
      </c>
      <c r="G968" s="100">
        <f>(NETWORKDAYS(C968,D968,Festivos!A974:A1009)-1)</f>
        <v>7</v>
      </c>
    </row>
    <row r="969" spans="1:7" ht="36" customHeight="1">
      <c r="A969" s="22">
        <v>964</v>
      </c>
      <c r="B969" s="97" t="s">
        <v>179</v>
      </c>
      <c r="C969" s="99">
        <v>43999</v>
      </c>
      <c r="D969" s="99">
        <v>44039</v>
      </c>
      <c r="E969" s="22" t="s">
        <v>16</v>
      </c>
      <c r="F969" s="26">
        <f t="shared" si="32"/>
        <v>40</v>
      </c>
      <c r="G969" s="100">
        <f>(NETWORKDAYS(C969,D969,Festivos!A975:A1010)-1)</f>
        <v>28</v>
      </c>
    </row>
    <row r="970" spans="1:7" ht="36" customHeight="1">
      <c r="A970" s="22">
        <v>965</v>
      </c>
      <c r="B970" s="97" t="s">
        <v>179</v>
      </c>
      <c r="C970" s="99">
        <v>43999</v>
      </c>
      <c r="D970" s="99">
        <v>44021</v>
      </c>
      <c r="E970" s="22" t="s">
        <v>16</v>
      </c>
      <c r="F970" s="26">
        <f t="shared" si="32"/>
        <v>22</v>
      </c>
      <c r="G970" s="100">
        <f>(NETWORKDAYS(C970,D970,Festivos!A976:A1011)-1)</f>
        <v>16</v>
      </c>
    </row>
    <row r="971" spans="1:7" ht="36" customHeight="1">
      <c r="A971" s="22">
        <v>966</v>
      </c>
      <c r="B971" s="97" t="s">
        <v>179</v>
      </c>
      <c r="C971" s="99">
        <v>43908</v>
      </c>
      <c r="D971" s="99">
        <v>44096</v>
      </c>
      <c r="E971" s="22" t="s">
        <v>16</v>
      </c>
      <c r="F971" s="26">
        <f t="shared" si="32"/>
        <v>188</v>
      </c>
      <c r="G971" s="100">
        <f>(NETWORKDAYS(C971,D971,Festivos!A977:A1012)-1)</f>
        <v>134</v>
      </c>
    </row>
    <row r="972" spans="1:7" ht="36" customHeight="1">
      <c r="A972" s="22">
        <v>967</v>
      </c>
      <c r="B972" s="97" t="s">
        <v>179</v>
      </c>
      <c r="C972" s="99">
        <v>43880</v>
      </c>
      <c r="D972" s="99">
        <v>43887</v>
      </c>
      <c r="E972" s="22" t="s">
        <v>16</v>
      </c>
      <c r="F972" s="26">
        <f t="shared" si="32"/>
        <v>7</v>
      </c>
      <c r="G972" s="100">
        <f>(NETWORKDAYS(C972,D972,Festivos!A978:A1013)-1)</f>
        <v>5</v>
      </c>
    </row>
    <row r="973" spans="1:7" ht="36" customHeight="1">
      <c r="A973" s="22">
        <v>968</v>
      </c>
      <c r="B973" s="97" t="s">
        <v>179</v>
      </c>
      <c r="C973" s="99">
        <v>43909</v>
      </c>
      <c r="D973" s="99">
        <v>43927</v>
      </c>
      <c r="E973" s="22" t="s">
        <v>16</v>
      </c>
      <c r="F973" s="26">
        <f t="shared" si="32"/>
        <v>18</v>
      </c>
      <c r="G973" s="100">
        <f>(NETWORKDAYS(C973,D973,Festivos!A979:A1014)-1)</f>
        <v>12</v>
      </c>
    </row>
    <row r="974" spans="1:7" ht="36" customHeight="1">
      <c r="A974" s="22">
        <v>969</v>
      </c>
      <c r="B974" s="97" t="s">
        <v>179</v>
      </c>
      <c r="C974" s="99">
        <v>44062</v>
      </c>
      <c r="D974" s="99">
        <v>44067</v>
      </c>
      <c r="E974" s="22" t="s">
        <v>16</v>
      </c>
      <c r="F974" s="26">
        <f t="shared" ref="F974:F1005" si="33">D974-C974</f>
        <v>5</v>
      </c>
      <c r="G974" s="100">
        <f>(NETWORKDAYS(C974,D974,Festivos!A980:A1015)-1)</f>
        <v>3</v>
      </c>
    </row>
    <row r="975" spans="1:7" ht="36" customHeight="1">
      <c r="A975" s="22">
        <v>970</v>
      </c>
      <c r="B975" s="97" t="s">
        <v>179</v>
      </c>
      <c r="C975" s="99">
        <v>43971</v>
      </c>
      <c r="D975" s="99">
        <v>43984</v>
      </c>
      <c r="E975" s="22" t="s">
        <v>16</v>
      </c>
      <c r="F975" s="26">
        <f t="shared" si="33"/>
        <v>13</v>
      </c>
      <c r="G975" s="100">
        <f>(NETWORKDAYS(C975,D975,Festivos!A981:A1016)-1)</f>
        <v>9</v>
      </c>
    </row>
    <row r="976" spans="1:7" ht="36" customHeight="1">
      <c r="A976" s="22">
        <v>971</v>
      </c>
      <c r="B976" s="97" t="s">
        <v>179</v>
      </c>
      <c r="C976" s="99">
        <v>43882</v>
      </c>
      <c r="D976" s="99">
        <v>43894</v>
      </c>
      <c r="E976" s="22" t="s">
        <v>16</v>
      </c>
      <c r="F976" s="26">
        <f t="shared" si="33"/>
        <v>12</v>
      </c>
      <c r="G976" s="100">
        <f>(NETWORKDAYS(C976,D976,Festivos!A982:A1017)-1)</f>
        <v>8</v>
      </c>
    </row>
    <row r="977" spans="1:7" ht="36" customHeight="1">
      <c r="A977" s="22">
        <v>972</v>
      </c>
      <c r="B977" s="97" t="s">
        <v>179</v>
      </c>
      <c r="C977" s="99">
        <v>43882</v>
      </c>
      <c r="D977" s="99">
        <v>43894</v>
      </c>
      <c r="E977" s="22" t="s">
        <v>16</v>
      </c>
      <c r="F977" s="26">
        <f t="shared" si="33"/>
        <v>12</v>
      </c>
      <c r="G977" s="100">
        <f>(NETWORKDAYS(C977,D977,Festivos!A983:A1018)-1)</f>
        <v>8</v>
      </c>
    </row>
    <row r="978" spans="1:7" ht="36" customHeight="1">
      <c r="A978" s="22">
        <v>973</v>
      </c>
      <c r="B978" s="97" t="s">
        <v>179</v>
      </c>
      <c r="C978" s="99">
        <v>43972</v>
      </c>
      <c r="D978" s="99">
        <v>44102</v>
      </c>
      <c r="E978" s="22" t="s">
        <v>16</v>
      </c>
      <c r="F978" s="26">
        <f t="shared" si="33"/>
        <v>130</v>
      </c>
      <c r="G978" s="100">
        <f>(NETWORKDAYS(C978,D978,Festivos!A984:A1019)-1)</f>
        <v>92</v>
      </c>
    </row>
    <row r="979" spans="1:7" ht="36" customHeight="1">
      <c r="A979" s="22">
        <v>974</v>
      </c>
      <c r="B979" s="97" t="s">
        <v>179</v>
      </c>
      <c r="C979" s="99">
        <v>43943</v>
      </c>
      <c r="D979" s="99">
        <v>43984</v>
      </c>
      <c r="E979" s="22" t="s">
        <v>16</v>
      </c>
      <c r="F979" s="26">
        <f t="shared" si="33"/>
        <v>41</v>
      </c>
      <c r="G979" s="100">
        <f>(NETWORKDAYS(C979,D979,Festivos!A985:A1020)-1)</f>
        <v>29</v>
      </c>
    </row>
    <row r="980" spans="1:7" ht="36" customHeight="1">
      <c r="A980" s="22">
        <v>975</v>
      </c>
      <c r="B980" s="97" t="s">
        <v>179</v>
      </c>
      <c r="C980" s="99">
        <v>44006</v>
      </c>
      <c r="D980" s="99">
        <v>44042</v>
      </c>
      <c r="E980" s="22" t="s">
        <v>16</v>
      </c>
      <c r="F980" s="26">
        <f t="shared" si="33"/>
        <v>36</v>
      </c>
      <c r="G980" s="100">
        <f>(NETWORKDAYS(C980,D980,Festivos!A986:A1021)-1)</f>
        <v>26</v>
      </c>
    </row>
    <row r="981" spans="1:7" ht="36" customHeight="1">
      <c r="A981" s="22">
        <v>976</v>
      </c>
      <c r="B981" s="97" t="s">
        <v>179</v>
      </c>
      <c r="C981" s="99">
        <v>44006</v>
      </c>
      <c r="D981" s="99">
        <v>44042</v>
      </c>
      <c r="E981" s="22" t="s">
        <v>16</v>
      </c>
      <c r="F981" s="26">
        <f t="shared" si="33"/>
        <v>36</v>
      </c>
      <c r="G981" s="100">
        <f>(NETWORKDAYS(C981,D981,Festivos!A987:A1022)-1)</f>
        <v>26</v>
      </c>
    </row>
    <row r="982" spans="1:7" ht="36" customHeight="1">
      <c r="A982" s="22">
        <v>977</v>
      </c>
      <c r="B982" s="97" t="s">
        <v>179</v>
      </c>
      <c r="C982" s="99">
        <v>44067</v>
      </c>
      <c r="D982" s="99">
        <v>44097</v>
      </c>
      <c r="E982" s="22" t="s">
        <v>16</v>
      </c>
      <c r="F982" s="26">
        <f t="shared" si="33"/>
        <v>30</v>
      </c>
      <c r="G982" s="100">
        <f>(NETWORKDAYS(C982,D982,Festivos!A988:A1023)-1)</f>
        <v>22</v>
      </c>
    </row>
    <row r="983" spans="1:7" ht="36" customHeight="1">
      <c r="A983" s="22">
        <v>978</v>
      </c>
      <c r="B983" s="97" t="s">
        <v>179</v>
      </c>
      <c r="C983" s="99">
        <v>43887</v>
      </c>
      <c r="D983" s="99">
        <v>43928</v>
      </c>
      <c r="E983" s="22" t="s">
        <v>16</v>
      </c>
      <c r="F983" s="26">
        <f t="shared" si="33"/>
        <v>41</v>
      </c>
      <c r="G983" s="100">
        <f>(NETWORKDAYS(C983,D983,Festivos!A989:A1024)-1)</f>
        <v>29</v>
      </c>
    </row>
    <row r="984" spans="1:7" ht="36" customHeight="1">
      <c r="A984" s="22">
        <v>979</v>
      </c>
      <c r="B984" s="97" t="s">
        <v>179</v>
      </c>
      <c r="C984" s="99">
        <v>44069</v>
      </c>
      <c r="D984" s="99">
        <v>44096</v>
      </c>
      <c r="E984" s="22" t="s">
        <v>16</v>
      </c>
      <c r="F984" s="26">
        <f t="shared" si="33"/>
        <v>27</v>
      </c>
      <c r="G984" s="100">
        <f>(NETWORKDAYS(C984,D984,Festivos!A990:A1025)-1)</f>
        <v>19</v>
      </c>
    </row>
    <row r="985" spans="1:7" ht="36" customHeight="1">
      <c r="A985" s="22">
        <v>980</v>
      </c>
      <c r="B985" s="97" t="s">
        <v>179</v>
      </c>
      <c r="C985" s="99">
        <v>44069</v>
      </c>
      <c r="D985" s="99">
        <v>44075</v>
      </c>
      <c r="E985" s="22" t="s">
        <v>16</v>
      </c>
      <c r="F985" s="26">
        <f t="shared" si="33"/>
        <v>6</v>
      </c>
      <c r="G985" s="100">
        <f>(NETWORKDAYS(C985,D985,Festivos!A991:A1026)-1)</f>
        <v>4</v>
      </c>
    </row>
    <row r="986" spans="1:7" ht="36" customHeight="1">
      <c r="A986" s="22">
        <v>981</v>
      </c>
      <c r="B986" s="97" t="s">
        <v>179</v>
      </c>
      <c r="C986" s="99">
        <v>43889</v>
      </c>
      <c r="D986" s="99">
        <v>43934</v>
      </c>
      <c r="E986" s="22" t="s">
        <v>16</v>
      </c>
      <c r="F986" s="26">
        <f t="shared" si="33"/>
        <v>45</v>
      </c>
      <c r="G986" s="100">
        <f>(NETWORKDAYS(C986,D986,Festivos!A992:A1027)-1)</f>
        <v>31</v>
      </c>
    </row>
    <row r="987" spans="1:7" ht="36" customHeight="1">
      <c r="A987" s="22">
        <v>982</v>
      </c>
      <c r="B987" s="97" t="s">
        <v>179</v>
      </c>
      <c r="C987" s="99">
        <v>43889</v>
      </c>
      <c r="D987" s="99">
        <v>43942</v>
      </c>
      <c r="E987" s="22" t="s">
        <v>16</v>
      </c>
      <c r="F987" s="26">
        <f t="shared" si="33"/>
        <v>53</v>
      </c>
      <c r="G987" s="100">
        <f>(NETWORKDAYS(C987,D987,Festivos!A993:A1028)-1)</f>
        <v>37</v>
      </c>
    </row>
    <row r="988" spans="1:7" ht="36" customHeight="1">
      <c r="A988" s="22">
        <v>983</v>
      </c>
      <c r="B988" s="97" t="s">
        <v>179</v>
      </c>
      <c r="C988" s="99">
        <v>43889</v>
      </c>
      <c r="D988" s="99">
        <v>43917</v>
      </c>
      <c r="E988" s="22" t="s">
        <v>16</v>
      </c>
      <c r="F988" s="26">
        <f t="shared" si="33"/>
        <v>28</v>
      </c>
      <c r="G988" s="100">
        <f>(NETWORKDAYS(C988,D988,Festivos!A994:A1029)-1)</f>
        <v>20</v>
      </c>
    </row>
    <row r="989" spans="1:7" ht="36" customHeight="1">
      <c r="A989" s="22">
        <v>984</v>
      </c>
      <c r="B989" s="97" t="s">
        <v>179</v>
      </c>
      <c r="C989" s="99">
        <v>43889</v>
      </c>
      <c r="D989" s="99">
        <v>43944</v>
      </c>
      <c r="E989" s="22" t="s">
        <v>16</v>
      </c>
      <c r="F989" s="26">
        <f t="shared" si="33"/>
        <v>55</v>
      </c>
      <c r="G989" s="100">
        <f>(NETWORKDAYS(C989,D989,Festivos!A995:A1030)-1)</f>
        <v>39</v>
      </c>
    </row>
    <row r="990" spans="1:7" ht="36" customHeight="1">
      <c r="A990" s="22">
        <v>985</v>
      </c>
      <c r="B990" s="97" t="s">
        <v>179</v>
      </c>
      <c r="C990" s="99">
        <v>43889</v>
      </c>
      <c r="D990" s="99">
        <v>43917</v>
      </c>
      <c r="E990" s="22" t="s">
        <v>16</v>
      </c>
      <c r="F990" s="26">
        <f t="shared" si="33"/>
        <v>28</v>
      </c>
      <c r="G990" s="100">
        <f>(NETWORKDAYS(C990,D990,Festivos!A996:A1031)-1)</f>
        <v>20</v>
      </c>
    </row>
    <row r="991" spans="1:7" ht="36" customHeight="1">
      <c r="A991" s="22">
        <v>986</v>
      </c>
      <c r="B991" s="97" t="s">
        <v>179</v>
      </c>
      <c r="C991" s="99">
        <v>43889</v>
      </c>
      <c r="D991" s="99">
        <v>43944</v>
      </c>
      <c r="E991" s="22" t="s">
        <v>16</v>
      </c>
      <c r="F991" s="26">
        <f t="shared" si="33"/>
        <v>55</v>
      </c>
      <c r="G991" s="100">
        <f>(NETWORKDAYS(C991,D991,Festivos!A997:A1032)-1)</f>
        <v>39</v>
      </c>
    </row>
    <row r="992" spans="1:7" ht="36" customHeight="1">
      <c r="A992" s="22">
        <v>987</v>
      </c>
      <c r="B992" s="97" t="s">
        <v>179</v>
      </c>
      <c r="C992" s="99">
        <v>43889</v>
      </c>
      <c r="D992" s="99">
        <v>43917</v>
      </c>
      <c r="E992" s="22" t="s">
        <v>16</v>
      </c>
      <c r="F992" s="26">
        <f t="shared" si="33"/>
        <v>28</v>
      </c>
      <c r="G992" s="100">
        <f>(NETWORKDAYS(C992,D992,Festivos!A998:A1033)-1)</f>
        <v>20</v>
      </c>
    </row>
    <row r="993" spans="1:7" ht="36" customHeight="1">
      <c r="A993" s="22">
        <v>988</v>
      </c>
      <c r="B993" s="97" t="s">
        <v>179</v>
      </c>
      <c r="C993" s="99">
        <v>43889</v>
      </c>
      <c r="D993" s="99">
        <v>44099</v>
      </c>
      <c r="E993" s="22" t="s">
        <v>16</v>
      </c>
      <c r="F993" s="26">
        <f t="shared" si="33"/>
        <v>210</v>
      </c>
      <c r="G993" s="100">
        <f>(NETWORKDAYS(C993,D993,Festivos!A999:A1034)-1)</f>
        <v>150</v>
      </c>
    </row>
    <row r="994" spans="1:7" ht="36" customHeight="1">
      <c r="A994" s="22">
        <v>989</v>
      </c>
      <c r="B994" s="97" t="s">
        <v>179</v>
      </c>
      <c r="C994" s="99">
        <v>44040</v>
      </c>
      <c r="D994" s="99">
        <v>44083</v>
      </c>
      <c r="E994" s="22" t="s">
        <v>16</v>
      </c>
      <c r="F994" s="26">
        <f t="shared" si="33"/>
        <v>43</v>
      </c>
      <c r="G994" s="100">
        <f>(NETWORKDAYS(C994,D994,Festivos!A1000:A1035)-1)</f>
        <v>31</v>
      </c>
    </row>
    <row r="995" spans="1:7" ht="36" customHeight="1">
      <c r="A995" s="22">
        <v>990</v>
      </c>
      <c r="B995" s="97" t="s">
        <v>179</v>
      </c>
      <c r="C995" s="99">
        <v>44042</v>
      </c>
      <c r="D995" s="99">
        <v>44056</v>
      </c>
      <c r="E995" s="22" t="s">
        <v>16</v>
      </c>
      <c r="F995" s="26">
        <f t="shared" si="33"/>
        <v>14</v>
      </c>
      <c r="G995" s="100">
        <f>(NETWORKDAYS(C995,D995,Festivos!A1001:A1036)-1)</f>
        <v>10</v>
      </c>
    </row>
    <row r="996" spans="1:7" ht="36" customHeight="1">
      <c r="A996" s="22">
        <v>991</v>
      </c>
      <c r="B996" s="97" t="s">
        <v>179</v>
      </c>
      <c r="C996" s="99">
        <v>44043</v>
      </c>
      <c r="D996" s="99">
        <v>44077</v>
      </c>
      <c r="E996" s="22" t="s">
        <v>16</v>
      </c>
      <c r="F996" s="26">
        <f t="shared" si="33"/>
        <v>34</v>
      </c>
      <c r="G996" s="100">
        <f>(NETWORKDAYS(C996,D996,Festivos!A1002:A1037)-1)</f>
        <v>24</v>
      </c>
    </row>
    <row r="997" spans="1:7" ht="36" customHeight="1">
      <c r="A997" s="22">
        <v>992</v>
      </c>
      <c r="B997" s="97" t="s">
        <v>179</v>
      </c>
      <c r="C997" s="99">
        <v>44043</v>
      </c>
      <c r="D997" s="99">
        <v>44083</v>
      </c>
      <c r="E997" s="22" t="s">
        <v>16</v>
      </c>
      <c r="F997" s="26">
        <f t="shared" si="33"/>
        <v>40</v>
      </c>
      <c r="G997" s="100">
        <f>(NETWORKDAYS(C997,D997,Festivos!A1003:A1038)-1)</f>
        <v>28</v>
      </c>
    </row>
    <row r="998" spans="1:7" ht="36" customHeight="1">
      <c r="A998" s="22">
        <v>993</v>
      </c>
      <c r="B998" s="97" t="s">
        <v>179</v>
      </c>
      <c r="C998" s="99">
        <v>44074</v>
      </c>
      <c r="D998" s="99">
        <v>44075</v>
      </c>
      <c r="E998" s="22" t="s">
        <v>16</v>
      </c>
      <c r="F998" s="26">
        <f t="shared" si="33"/>
        <v>1</v>
      </c>
      <c r="G998" s="100">
        <f>(NETWORKDAYS(C998,D998,Festivos!A1004:A1039)-1)</f>
        <v>1</v>
      </c>
    </row>
    <row r="999" spans="1:7" ht="36" customHeight="1">
      <c r="A999" s="22">
        <v>994</v>
      </c>
      <c r="B999" s="97" t="s">
        <v>179</v>
      </c>
      <c r="C999" s="38">
        <v>43577</v>
      </c>
      <c r="D999" s="38">
        <v>43609</v>
      </c>
      <c r="E999" s="22" t="s">
        <v>16</v>
      </c>
      <c r="F999" s="26">
        <f t="shared" si="33"/>
        <v>32</v>
      </c>
      <c r="G999" s="100">
        <f>(NETWORKDAYS(C999,D999,Festivos!A1005:A1040)-1)</f>
        <v>24</v>
      </c>
    </row>
    <row r="1000" spans="1:7" ht="36" customHeight="1">
      <c r="A1000" s="22">
        <v>995</v>
      </c>
      <c r="B1000" s="97" t="s">
        <v>179</v>
      </c>
      <c r="C1000" s="38">
        <v>43581</v>
      </c>
      <c r="D1000" s="38">
        <v>43612</v>
      </c>
      <c r="E1000" s="22" t="s">
        <v>16</v>
      </c>
      <c r="F1000" s="26">
        <f t="shared" si="33"/>
        <v>31</v>
      </c>
      <c r="G1000" s="100">
        <f>(NETWORKDAYS(C1000,D1000,Festivos!A1006:A1041)-1)</f>
        <v>21</v>
      </c>
    </row>
    <row r="1001" spans="1:7" ht="36" customHeight="1">
      <c r="A1001" s="22">
        <v>996</v>
      </c>
      <c r="B1001" s="97" t="s">
        <v>179</v>
      </c>
      <c r="C1001" s="38">
        <v>43599</v>
      </c>
      <c r="D1001" s="38">
        <v>43649</v>
      </c>
      <c r="E1001" s="22" t="s">
        <v>16</v>
      </c>
      <c r="F1001" s="26">
        <f t="shared" si="33"/>
        <v>50</v>
      </c>
      <c r="G1001" s="100">
        <f>(NETWORKDAYS(C1001,D1001,Festivos!A1007:A1042)-1)</f>
        <v>36</v>
      </c>
    </row>
    <row r="1002" spans="1:7" ht="36" customHeight="1">
      <c r="A1002" s="22">
        <v>997</v>
      </c>
      <c r="B1002" s="97" t="s">
        <v>179</v>
      </c>
      <c r="C1002" s="38">
        <v>43676</v>
      </c>
      <c r="D1002" s="38">
        <v>43707</v>
      </c>
      <c r="E1002" s="22" t="s">
        <v>16</v>
      </c>
      <c r="F1002" s="26">
        <f t="shared" si="33"/>
        <v>31</v>
      </c>
      <c r="G1002" s="100">
        <f>(NETWORKDAYS(C1002,D1002,Festivos!A1008:A1043)-1)</f>
        <v>23</v>
      </c>
    </row>
    <row r="1003" spans="1:7" ht="36" customHeight="1">
      <c r="A1003" s="22">
        <v>998</v>
      </c>
      <c r="B1003" s="97" t="s">
        <v>179</v>
      </c>
      <c r="C1003" s="38">
        <v>43719</v>
      </c>
      <c r="D1003" s="38">
        <v>43791</v>
      </c>
      <c r="E1003" s="22" t="s">
        <v>16</v>
      </c>
      <c r="F1003" s="26">
        <f t="shared" si="33"/>
        <v>72</v>
      </c>
      <c r="G1003" s="100">
        <f>(NETWORKDAYS(C1003,D1003,Festivos!A1009:A1044)-1)</f>
        <v>52</v>
      </c>
    </row>
    <row r="1004" spans="1:7" ht="36" customHeight="1">
      <c r="A1004" s="22">
        <v>999</v>
      </c>
      <c r="B1004" s="97" t="s">
        <v>179</v>
      </c>
      <c r="C1004" s="38">
        <v>43732</v>
      </c>
      <c r="D1004" s="38">
        <v>43761</v>
      </c>
      <c r="E1004" s="22" t="s">
        <v>16</v>
      </c>
      <c r="F1004" s="26">
        <f t="shared" si="33"/>
        <v>29</v>
      </c>
      <c r="G1004" s="100">
        <f>(NETWORKDAYS(C1004,D1004,Festivos!A1010:A1045)-1)</f>
        <v>21</v>
      </c>
    </row>
    <row r="1005" spans="1:7" ht="36" customHeight="1">
      <c r="A1005" s="22">
        <v>1000</v>
      </c>
      <c r="B1005" s="97" t="s">
        <v>179</v>
      </c>
      <c r="C1005" s="38">
        <v>43738</v>
      </c>
      <c r="D1005" s="38">
        <v>43761</v>
      </c>
      <c r="E1005" s="22" t="s">
        <v>16</v>
      </c>
      <c r="F1005" s="26">
        <f t="shared" si="33"/>
        <v>23</v>
      </c>
      <c r="G1005" s="100">
        <f>(NETWORKDAYS(C1005,D1005,Festivos!A1011:A1046)-1)</f>
        <v>17</v>
      </c>
    </row>
    <row r="1006" spans="1:7" ht="36" customHeight="1">
      <c r="A1006" s="22">
        <v>1001</v>
      </c>
      <c r="B1006" s="97" t="s">
        <v>179</v>
      </c>
      <c r="C1006" s="38">
        <v>43480</v>
      </c>
      <c r="D1006" s="38">
        <v>43489</v>
      </c>
      <c r="E1006" s="22" t="s">
        <v>16</v>
      </c>
      <c r="F1006" s="26">
        <f t="shared" ref="F1006:F1037" si="34">D1006-C1006</f>
        <v>9</v>
      </c>
      <c r="G1006" s="100">
        <f>(NETWORKDAYS(C1006,D1006,Festivos!A1012:A1047)-1)</f>
        <v>7</v>
      </c>
    </row>
    <row r="1007" spans="1:7" ht="36" customHeight="1">
      <c r="A1007" s="22">
        <v>1002</v>
      </c>
      <c r="B1007" s="97" t="s">
        <v>179</v>
      </c>
      <c r="C1007" s="38">
        <v>43504</v>
      </c>
      <c r="D1007" s="38">
        <v>43518</v>
      </c>
      <c r="E1007" s="22" t="s">
        <v>16</v>
      </c>
      <c r="F1007" s="26">
        <f t="shared" si="34"/>
        <v>14</v>
      </c>
      <c r="G1007" s="100">
        <f>(NETWORKDAYS(C1007,D1007,Festivos!A1013:A1048)-1)</f>
        <v>10</v>
      </c>
    </row>
    <row r="1008" spans="1:7" ht="36" customHeight="1">
      <c r="A1008" s="22">
        <v>1003</v>
      </c>
      <c r="B1008" s="97" t="s">
        <v>179</v>
      </c>
      <c r="C1008" s="38">
        <v>43511</v>
      </c>
      <c r="D1008" s="38">
        <v>43525</v>
      </c>
      <c r="E1008" s="22" t="s">
        <v>16</v>
      </c>
      <c r="F1008" s="26">
        <f t="shared" si="34"/>
        <v>14</v>
      </c>
      <c r="G1008" s="100">
        <f>(NETWORKDAYS(C1008,D1008,Festivos!A1014:A1049)-1)</f>
        <v>10</v>
      </c>
    </row>
    <row r="1009" spans="1:7" ht="36" customHeight="1">
      <c r="A1009" s="22">
        <v>1004</v>
      </c>
      <c r="B1009" s="97" t="s">
        <v>179</v>
      </c>
      <c r="C1009" s="38">
        <v>43517</v>
      </c>
      <c r="D1009" s="38">
        <v>43550</v>
      </c>
      <c r="E1009" s="22" t="s">
        <v>16</v>
      </c>
      <c r="F1009" s="26">
        <f t="shared" si="34"/>
        <v>33</v>
      </c>
      <c r="G1009" s="100">
        <f>(NETWORKDAYS(C1009,D1009,Festivos!A1015:A1050)-1)</f>
        <v>23</v>
      </c>
    </row>
    <row r="1010" spans="1:7" ht="36" customHeight="1">
      <c r="A1010" s="22">
        <v>1005</v>
      </c>
      <c r="B1010" s="97" t="s">
        <v>179</v>
      </c>
      <c r="C1010" s="38">
        <v>43528</v>
      </c>
      <c r="D1010" s="38">
        <v>43556</v>
      </c>
      <c r="E1010" s="22" t="s">
        <v>16</v>
      </c>
      <c r="F1010" s="26">
        <f t="shared" si="34"/>
        <v>28</v>
      </c>
      <c r="G1010" s="100">
        <f>(NETWORKDAYS(C1010,D1010,Festivos!A1016:A1051)-1)</f>
        <v>20</v>
      </c>
    </row>
    <row r="1011" spans="1:7" ht="36" customHeight="1">
      <c r="A1011" s="22">
        <v>1006</v>
      </c>
      <c r="B1011" s="97" t="s">
        <v>179</v>
      </c>
      <c r="C1011" s="38">
        <v>43531</v>
      </c>
      <c r="D1011" s="38">
        <v>43571</v>
      </c>
      <c r="E1011" s="22" t="s">
        <v>16</v>
      </c>
      <c r="F1011" s="26">
        <f t="shared" si="34"/>
        <v>40</v>
      </c>
      <c r="G1011" s="100">
        <f>(NETWORKDAYS(C1011,D1011,Festivos!A1017:A1052)-1)</f>
        <v>28</v>
      </c>
    </row>
    <row r="1012" spans="1:7" ht="36" customHeight="1">
      <c r="A1012" s="22">
        <v>1007</v>
      </c>
      <c r="B1012" s="97" t="s">
        <v>179</v>
      </c>
      <c r="C1012" s="38">
        <v>43531</v>
      </c>
      <c r="D1012" s="38">
        <v>43564</v>
      </c>
      <c r="E1012" s="22" t="s">
        <v>16</v>
      </c>
      <c r="F1012" s="26">
        <f t="shared" si="34"/>
        <v>33</v>
      </c>
      <c r="G1012" s="100">
        <f>(NETWORKDAYS(C1012,D1012,Festivos!A1018:A1053)-1)</f>
        <v>23</v>
      </c>
    </row>
    <row r="1013" spans="1:7" ht="36" customHeight="1">
      <c r="A1013" s="22">
        <v>1008</v>
      </c>
      <c r="B1013" s="97" t="s">
        <v>179</v>
      </c>
      <c r="C1013" s="38">
        <v>43532</v>
      </c>
      <c r="D1013" s="38">
        <v>43538</v>
      </c>
      <c r="E1013" s="22" t="s">
        <v>16</v>
      </c>
      <c r="F1013" s="26">
        <f t="shared" si="34"/>
        <v>6</v>
      </c>
      <c r="G1013" s="100">
        <f>(NETWORKDAYS(C1013,D1013,Festivos!A1019:A1054)-1)</f>
        <v>4</v>
      </c>
    </row>
    <row r="1014" spans="1:7" ht="36" customHeight="1">
      <c r="A1014" s="22">
        <v>1009</v>
      </c>
      <c r="B1014" s="97" t="s">
        <v>179</v>
      </c>
      <c r="C1014" s="38">
        <v>43537</v>
      </c>
      <c r="D1014" s="38">
        <v>43552</v>
      </c>
      <c r="E1014" s="22" t="s">
        <v>16</v>
      </c>
      <c r="F1014" s="26">
        <f t="shared" si="34"/>
        <v>15</v>
      </c>
      <c r="G1014" s="100">
        <f>(NETWORKDAYS(C1014,D1014,Festivos!A1020:A1055)-1)</f>
        <v>11</v>
      </c>
    </row>
    <row r="1015" spans="1:7" ht="36" customHeight="1">
      <c r="A1015" s="22">
        <v>1010</v>
      </c>
      <c r="B1015" s="97" t="s">
        <v>179</v>
      </c>
      <c r="C1015" s="38">
        <v>43598</v>
      </c>
      <c r="D1015" s="38">
        <v>43622</v>
      </c>
      <c r="E1015" s="22" t="s">
        <v>16</v>
      </c>
      <c r="F1015" s="26">
        <f t="shared" si="34"/>
        <v>24</v>
      </c>
      <c r="G1015" s="100">
        <f>(NETWORKDAYS(C1015,D1015,Festivos!A1021:A1056)-1)</f>
        <v>18</v>
      </c>
    </row>
    <row r="1016" spans="1:7" ht="36" customHeight="1">
      <c r="A1016" s="22">
        <v>1011</v>
      </c>
      <c r="B1016" s="97" t="s">
        <v>179</v>
      </c>
      <c r="C1016" s="38">
        <v>43600</v>
      </c>
      <c r="D1016" s="38">
        <v>43630</v>
      </c>
      <c r="E1016" s="22" t="s">
        <v>16</v>
      </c>
      <c r="F1016" s="26">
        <f t="shared" si="34"/>
        <v>30</v>
      </c>
      <c r="G1016" s="100">
        <f>(NETWORKDAYS(C1016,D1016,Festivos!A1022:A1057)-1)</f>
        <v>22</v>
      </c>
    </row>
    <row r="1017" spans="1:7" ht="36" customHeight="1">
      <c r="A1017" s="22">
        <v>1012</v>
      </c>
      <c r="B1017" s="97" t="s">
        <v>179</v>
      </c>
      <c r="C1017" s="38">
        <v>43621</v>
      </c>
      <c r="D1017" s="38">
        <v>43630</v>
      </c>
      <c r="E1017" s="22" t="s">
        <v>16</v>
      </c>
      <c r="F1017" s="26">
        <f t="shared" si="34"/>
        <v>9</v>
      </c>
      <c r="G1017" s="100">
        <f>(NETWORKDAYS(C1017,D1017,Festivos!A1023:A1058)-1)</f>
        <v>7</v>
      </c>
    </row>
    <row r="1018" spans="1:7" ht="36" customHeight="1">
      <c r="A1018" s="22">
        <v>1013</v>
      </c>
      <c r="B1018" s="97" t="s">
        <v>179</v>
      </c>
      <c r="C1018" s="38">
        <v>43628</v>
      </c>
      <c r="D1018" s="38">
        <v>43658</v>
      </c>
      <c r="E1018" s="22" t="s">
        <v>16</v>
      </c>
      <c r="F1018" s="26">
        <f t="shared" si="34"/>
        <v>30</v>
      </c>
      <c r="G1018" s="100">
        <f>(NETWORKDAYS(C1018,D1018,Festivos!A1024:A1059)-1)</f>
        <v>22</v>
      </c>
    </row>
    <row r="1019" spans="1:7" ht="36" customHeight="1">
      <c r="A1019" s="22">
        <v>1014</v>
      </c>
      <c r="B1019" s="97" t="s">
        <v>179</v>
      </c>
      <c r="C1019" s="38">
        <v>43657</v>
      </c>
      <c r="D1019" s="38">
        <v>43682</v>
      </c>
      <c r="E1019" s="22" t="s">
        <v>16</v>
      </c>
      <c r="F1019" s="26">
        <f t="shared" si="34"/>
        <v>25</v>
      </c>
      <c r="G1019" s="100">
        <f>(NETWORKDAYS(C1019,D1019,Festivos!A1025:A1060)-1)</f>
        <v>17</v>
      </c>
    </row>
    <row r="1020" spans="1:7" ht="36" customHeight="1">
      <c r="A1020" s="22">
        <v>1015</v>
      </c>
      <c r="B1020" s="97" t="s">
        <v>179</v>
      </c>
      <c r="C1020" s="38">
        <v>43776</v>
      </c>
      <c r="D1020" s="38">
        <v>43805</v>
      </c>
      <c r="E1020" s="22" t="s">
        <v>16</v>
      </c>
      <c r="F1020" s="26">
        <f t="shared" si="34"/>
        <v>29</v>
      </c>
      <c r="G1020" s="100">
        <f>(NETWORKDAYS(C1020,D1020,Festivos!A1026:A1061)-1)</f>
        <v>21</v>
      </c>
    </row>
    <row r="1021" spans="1:7" ht="36" customHeight="1">
      <c r="A1021" s="22">
        <v>1016</v>
      </c>
      <c r="B1021" s="97" t="s">
        <v>179</v>
      </c>
      <c r="C1021" s="38">
        <v>43481</v>
      </c>
      <c r="D1021" s="38">
        <v>43493</v>
      </c>
      <c r="E1021" s="22" t="s">
        <v>16</v>
      </c>
      <c r="F1021" s="26">
        <f t="shared" si="34"/>
        <v>12</v>
      </c>
      <c r="G1021" s="100">
        <f>(NETWORKDAYS(C1021,D1021,Festivos!A1027:A1062)-1)</f>
        <v>8</v>
      </c>
    </row>
    <row r="1022" spans="1:7" ht="36" customHeight="1">
      <c r="A1022" s="22">
        <v>1017</v>
      </c>
      <c r="B1022" s="97" t="s">
        <v>179</v>
      </c>
      <c r="C1022" s="38">
        <v>43486</v>
      </c>
      <c r="D1022" s="38">
        <v>43502</v>
      </c>
      <c r="E1022" s="22" t="s">
        <v>16</v>
      </c>
      <c r="F1022" s="26">
        <f t="shared" si="34"/>
        <v>16</v>
      </c>
      <c r="G1022" s="100">
        <f>(NETWORKDAYS(C1022,D1022,Festivos!A1028:A1063)-1)</f>
        <v>12</v>
      </c>
    </row>
    <row r="1023" spans="1:7" ht="36" customHeight="1">
      <c r="A1023" s="22">
        <v>1018</v>
      </c>
      <c r="B1023" s="97" t="s">
        <v>179</v>
      </c>
      <c r="C1023" s="38">
        <v>43489</v>
      </c>
      <c r="D1023" s="38">
        <v>43508</v>
      </c>
      <c r="E1023" s="22" t="s">
        <v>16</v>
      </c>
      <c r="F1023" s="26">
        <f t="shared" si="34"/>
        <v>19</v>
      </c>
      <c r="G1023" s="100">
        <f>(NETWORKDAYS(C1023,D1023,Festivos!A1029:A1064)-1)</f>
        <v>13</v>
      </c>
    </row>
    <row r="1024" spans="1:7" ht="36" customHeight="1">
      <c r="A1024" s="22">
        <v>1019</v>
      </c>
      <c r="B1024" s="97" t="s">
        <v>179</v>
      </c>
      <c r="C1024" s="38">
        <v>43481</v>
      </c>
      <c r="D1024" s="38">
        <v>43508</v>
      </c>
      <c r="E1024" s="22" t="s">
        <v>16</v>
      </c>
      <c r="F1024" s="26">
        <f t="shared" si="34"/>
        <v>27</v>
      </c>
      <c r="G1024" s="100">
        <f>(NETWORKDAYS(C1024,D1024,Festivos!A1030:A1065)-1)</f>
        <v>19</v>
      </c>
    </row>
    <row r="1025" spans="1:7" ht="36" customHeight="1">
      <c r="A1025" s="22">
        <v>1020</v>
      </c>
      <c r="B1025" s="97" t="s">
        <v>179</v>
      </c>
      <c r="C1025" s="38">
        <v>43486</v>
      </c>
      <c r="D1025" s="38">
        <v>43508</v>
      </c>
      <c r="E1025" s="22" t="s">
        <v>16</v>
      </c>
      <c r="F1025" s="26">
        <f t="shared" si="34"/>
        <v>22</v>
      </c>
      <c r="G1025" s="100">
        <f>(NETWORKDAYS(C1025,D1025,Festivos!A1031:A1066)-1)</f>
        <v>16</v>
      </c>
    </row>
    <row r="1026" spans="1:7" ht="36" customHeight="1">
      <c r="A1026" s="22">
        <v>1021</v>
      </c>
      <c r="B1026" s="97" t="s">
        <v>179</v>
      </c>
      <c r="C1026" s="38">
        <v>43511</v>
      </c>
      <c r="D1026" s="38">
        <v>43518</v>
      </c>
      <c r="E1026" s="22" t="s">
        <v>16</v>
      </c>
      <c r="F1026" s="26">
        <f t="shared" si="34"/>
        <v>7</v>
      </c>
      <c r="G1026" s="100">
        <f>(NETWORKDAYS(C1026,D1026,Festivos!A1032:A1067)-1)</f>
        <v>5</v>
      </c>
    </row>
    <row r="1027" spans="1:7" ht="36" customHeight="1">
      <c r="A1027" s="22">
        <v>1022</v>
      </c>
      <c r="B1027" s="97" t="s">
        <v>179</v>
      </c>
      <c r="C1027" s="38">
        <v>43511</v>
      </c>
      <c r="D1027" s="38">
        <v>43521</v>
      </c>
      <c r="E1027" s="22" t="s">
        <v>16</v>
      </c>
      <c r="F1027" s="26">
        <f t="shared" si="34"/>
        <v>10</v>
      </c>
      <c r="G1027" s="100">
        <f>(NETWORKDAYS(C1027,D1027,Festivos!A1033:A1068)-1)</f>
        <v>6</v>
      </c>
    </row>
    <row r="1028" spans="1:7" ht="36" customHeight="1">
      <c r="A1028" s="22">
        <v>1023</v>
      </c>
      <c r="B1028" s="97" t="s">
        <v>179</v>
      </c>
      <c r="C1028" s="38">
        <v>43495</v>
      </c>
      <c r="D1028" s="38">
        <v>43529</v>
      </c>
      <c r="E1028" s="22" t="s">
        <v>16</v>
      </c>
      <c r="F1028" s="26">
        <f t="shared" si="34"/>
        <v>34</v>
      </c>
      <c r="G1028" s="100">
        <f>(NETWORKDAYS(C1028,D1028,Festivos!A1034:A1069)-1)</f>
        <v>24</v>
      </c>
    </row>
    <row r="1029" spans="1:7" ht="36" customHeight="1">
      <c r="A1029" s="22">
        <v>1024</v>
      </c>
      <c r="B1029" s="97" t="s">
        <v>179</v>
      </c>
      <c r="C1029" s="38">
        <v>43500</v>
      </c>
      <c r="D1029" s="38">
        <v>43529</v>
      </c>
      <c r="E1029" s="22" t="s">
        <v>16</v>
      </c>
      <c r="F1029" s="26">
        <f t="shared" si="34"/>
        <v>29</v>
      </c>
      <c r="G1029" s="100">
        <f>(NETWORKDAYS(C1029,D1029,Festivos!A1035:A1070)-1)</f>
        <v>21</v>
      </c>
    </row>
    <row r="1030" spans="1:7" ht="36" customHeight="1">
      <c r="A1030" s="22">
        <v>1025</v>
      </c>
      <c r="B1030" s="97" t="s">
        <v>179</v>
      </c>
      <c r="C1030" s="38">
        <v>43518</v>
      </c>
      <c r="D1030" s="38">
        <v>43529</v>
      </c>
      <c r="E1030" s="22" t="s">
        <v>16</v>
      </c>
      <c r="F1030" s="26">
        <f t="shared" si="34"/>
        <v>11</v>
      </c>
      <c r="G1030" s="100">
        <f>(NETWORKDAYS(C1030,D1030,Festivos!A1036:A1071)-1)</f>
        <v>7</v>
      </c>
    </row>
    <row r="1031" spans="1:7" ht="36" customHeight="1">
      <c r="A1031" s="22">
        <v>1026</v>
      </c>
      <c r="B1031" s="97" t="s">
        <v>179</v>
      </c>
      <c r="C1031" s="38">
        <v>43528</v>
      </c>
      <c r="D1031" s="38">
        <v>43535</v>
      </c>
      <c r="E1031" s="22" t="s">
        <v>16</v>
      </c>
      <c r="F1031" s="26">
        <f t="shared" si="34"/>
        <v>7</v>
      </c>
      <c r="G1031" s="100">
        <f>(NETWORKDAYS(C1031,D1031,Festivos!A1037:A1072)-1)</f>
        <v>5</v>
      </c>
    </row>
    <row r="1032" spans="1:7" ht="36" customHeight="1">
      <c r="A1032" s="22">
        <v>1027</v>
      </c>
      <c r="B1032" s="97" t="s">
        <v>179</v>
      </c>
      <c r="C1032" s="38">
        <v>43509</v>
      </c>
      <c r="D1032" s="38">
        <v>43542</v>
      </c>
      <c r="E1032" s="22" t="s">
        <v>16</v>
      </c>
      <c r="F1032" s="26">
        <f t="shared" si="34"/>
        <v>33</v>
      </c>
      <c r="G1032" s="100">
        <f>(NETWORKDAYS(C1032,D1032,Festivos!A1038:A1073)-1)</f>
        <v>23</v>
      </c>
    </row>
    <row r="1033" spans="1:7" ht="36" customHeight="1">
      <c r="A1033" s="22">
        <v>1028</v>
      </c>
      <c r="B1033" s="97" t="s">
        <v>179</v>
      </c>
      <c r="C1033" s="38">
        <v>43512</v>
      </c>
      <c r="D1033" s="38">
        <v>43542</v>
      </c>
      <c r="E1033" s="22" t="s">
        <v>16</v>
      </c>
      <c r="F1033" s="26">
        <f t="shared" si="34"/>
        <v>30</v>
      </c>
      <c r="G1033" s="100">
        <f>(NETWORKDAYS(C1033,D1033,Festivos!A1039:A1074)-1)</f>
        <v>20</v>
      </c>
    </row>
    <row r="1034" spans="1:7" ht="36" customHeight="1">
      <c r="A1034" s="22">
        <v>1029</v>
      </c>
      <c r="B1034" s="97" t="s">
        <v>179</v>
      </c>
      <c r="C1034" s="38">
        <v>43587</v>
      </c>
      <c r="D1034" s="38">
        <v>43595</v>
      </c>
      <c r="E1034" s="22" t="s">
        <v>16</v>
      </c>
      <c r="F1034" s="26">
        <f t="shared" si="34"/>
        <v>8</v>
      </c>
      <c r="G1034" s="100">
        <f>(NETWORKDAYS(C1034,D1034,Festivos!A1040:A1075)-1)</f>
        <v>6</v>
      </c>
    </row>
    <row r="1035" spans="1:7" ht="36" customHeight="1">
      <c r="A1035" s="22">
        <v>1030</v>
      </c>
      <c r="B1035" s="97" t="s">
        <v>179</v>
      </c>
      <c r="C1035" s="38">
        <v>43531</v>
      </c>
      <c r="D1035" s="38">
        <v>43599</v>
      </c>
      <c r="E1035" s="22" t="s">
        <v>16</v>
      </c>
      <c r="F1035" s="26">
        <f t="shared" si="34"/>
        <v>68</v>
      </c>
      <c r="G1035" s="100">
        <f>(NETWORKDAYS(C1035,D1035,Festivos!A1041:A1076)-1)</f>
        <v>48</v>
      </c>
    </row>
    <row r="1036" spans="1:7" ht="36" customHeight="1">
      <c r="A1036" s="22">
        <v>1031</v>
      </c>
      <c r="B1036" s="97" t="s">
        <v>179</v>
      </c>
      <c r="C1036" s="38">
        <v>43710</v>
      </c>
      <c r="D1036" s="38">
        <v>43733</v>
      </c>
      <c r="E1036" s="22" t="s">
        <v>16</v>
      </c>
      <c r="F1036" s="26">
        <f t="shared" si="34"/>
        <v>23</v>
      </c>
      <c r="G1036" s="100">
        <f>(NETWORKDAYS(C1036,D1036,Festivos!A1042:A1077)-1)</f>
        <v>17</v>
      </c>
    </row>
    <row r="1037" spans="1:7" ht="36" customHeight="1">
      <c r="A1037" s="22">
        <v>1032</v>
      </c>
      <c r="B1037" s="97" t="s">
        <v>179</v>
      </c>
      <c r="C1037" s="38">
        <v>43734</v>
      </c>
      <c r="D1037" s="38">
        <v>43783</v>
      </c>
      <c r="E1037" s="22" t="s">
        <v>16</v>
      </c>
      <c r="F1037" s="26">
        <f t="shared" si="34"/>
        <v>49</v>
      </c>
      <c r="G1037" s="100">
        <f>(NETWORKDAYS(C1037,D1037,Festivos!A1043:A1078)-1)</f>
        <v>35</v>
      </c>
    </row>
    <row r="1038" spans="1:7" ht="36" customHeight="1">
      <c r="E1038" s="110" t="s">
        <v>180</v>
      </c>
      <c r="F1038" s="111">
        <f>AVERAGEIF(F623:F1037,"&gt;0")</f>
        <v>78.313157894736847</v>
      </c>
      <c r="G1038" s="112">
        <f>AVERAGEIF(G623:G1037,"&gt;0")</f>
        <v>55.818421052631578</v>
      </c>
    </row>
  </sheetData>
  <autoFilter ref="A4:H1038" xr:uid="{4CC26689-3A2E-4529-895E-276D95CABFEF}"/>
  <mergeCells count="3">
    <mergeCell ref="B1:E1"/>
    <mergeCell ref="H49:H50"/>
    <mergeCell ref="A2:H2"/>
  </mergeCells>
  <dataValidations count="2">
    <dataValidation type="list" allowBlank="1" showInputMessage="1" showErrorMessage="1" sqref="B184:B190 B192:B196" xr:uid="{B6EC2949-2C02-4613-90BC-268C6D2C1675}">
      <formula1>$G$8:$G$12</formula1>
    </dataValidation>
    <dataValidation type="list" allowBlank="1" showInputMessage="1" showErrorMessage="1" sqref="B149:B183 B191 B197:B200" xr:uid="{EEAD9FDE-6A68-4600-9E48-453F09099CC1}">
      <formula1>$J$8:$J$30</formula1>
    </dataValidation>
  </dataValidations>
  <pageMargins left="0.7" right="0.7" top="0.75" bottom="0.75" header="0.3" footer="0.3"/>
  <pageSetup orientation="portrait" horizontalDpi="4294967295" verticalDpi="4294967295"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B000000}">
          <x14:formula1>
            <xm:f>'Configuración(PQR)'!$D$3:$D$6</xm:f>
          </x14:formula1>
          <xm:sqref>B13:B19 B21:B23</xm:sqref>
        </x14:dataValidation>
        <x14:dataValidation type="list" allowBlank="1" showInputMessage="1" showErrorMessage="1" xr:uid="{00000000-0002-0000-0300-00000C000000}">
          <x14:formula1>
            <xm:f>'Configuración(PQR)'!$D$3:$D$8</xm:f>
          </x14:formula1>
          <xm:sqref>B10:B12 B20 B24:B43</xm:sqref>
        </x14:dataValidation>
        <x14:dataValidation type="list" allowBlank="1" showInputMessage="1" showErrorMessage="1" xr:uid="{00000000-0002-0000-0300-00000D000000}">
          <x14:formula1>
            <xm:f>'Configuración(PQR)'!$G$3:$G$6</xm:f>
          </x14:formula1>
          <xm:sqref>E12:E34</xm:sqref>
        </x14:dataValidation>
        <x14:dataValidation type="list" allowBlank="1" showInputMessage="1" showErrorMessage="1" xr:uid="{8162B505-52FC-46A2-8D25-A6CCD0B4FA9C}">
          <x14:formula1>
            <xm:f>'Configuración(PQR)'!#REF!</xm:f>
          </x14:formula1>
          <xm:sqref>B72:B74 B76:B148</xm:sqref>
        </x14:dataValidation>
        <x14:dataValidation type="list" allowBlank="1" showInputMessage="1" showErrorMessage="1" xr:uid="{00000000-0002-0000-0300-000004000000}">
          <x14:formula1>
            <xm:f>'Configuración(PQR)'!$G$3:$G$5</xm:f>
          </x14:formula1>
          <xm:sqref>E6:E11 E81:E86 E88:E91 E94:E96 E99:E103 E105:E111 E118 E121 E124:E134 E137:E142 E144:E147 E78:E79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19"/>
  <sheetViews>
    <sheetView topLeftCell="A4" workbookViewId="0">
      <selection activeCell="C6" sqref="C6"/>
    </sheetView>
  </sheetViews>
  <sheetFormatPr baseColWidth="10" defaultColWidth="11.453125" defaultRowHeight="14.5"/>
  <cols>
    <col min="1" max="1" width="96.81640625" customWidth="1"/>
    <col min="257" max="257" width="85.1796875" customWidth="1"/>
    <col min="513" max="513" width="85.1796875" customWidth="1"/>
    <col min="769" max="769" width="85.1796875" customWidth="1"/>
    <col min="1025" max="1025" width="85.1796875" customWidth="1"/>
    <col min="1281" max="1281" width="85.1796875" customWidth="1"/>
    <col min="1537" max="1537" width="85.1796875" customWidth="1"/>
    <col min="1793" max="1793" width="85.1796875" customWidth="1"/>
    <col min="2049" max="2049" width="85.1796875" customWidth="1"/>
    <col min="2305" max="2305" width="85.1796875" customWidth="1"/>
    <col min="2561" max="2561" width="85.1796875" customWidth="1"/>
    <col min="2817" max="2817" width="85.1796875" customWidth="1"/>
    <col min="3073" max="3073" width="85.1796875" customWidth="1"/>
    <col min="3329" max="3329" width="85.1796875" customWidth="1"/>
    <col min="3585" max="3585" width="85.1796875" customWidth="1"/>
    <col min="3841" max="3841" width="85.1796875" customWidth="1"/>
    <col min="4097" max="4097" width="85.1796875" customWidth="1"/>
    <col min="4353" max="4353" width="85.1796875" customWidth="1"/>
    <col min="4609" max="4609" width="85.1796875" customWidth="1"/>
    <col min="4865" max="4865" width="85.1796875" customWidth="1"/>
    <col min="5121" max="5121" width="85.1796875" customWidth="1"/>
    <col min="5377" max="5377" width="85.1796875" customWidth="1"/>
    <col min="5633" max="5633" width="85.1796875" customWidth="1"/>
    <col min="5889" max="5889" width="85.1796875" customWidth="1"/>
    <col min="6145" max="6145" width="85.1796875" customWidth="1"/>
    <col min="6401" max="6401" width="85.1796875" customWidth="1"/>
    <col min="6657" max="6657" width="85.1796875" customWidth="1"/>
    <col min="6913" max="6913" width="85.1796875" customWidth="1"/>
    <col min="7169" max="7169" width="85.1796875" customWidth="1"/>
    <col min="7425" max="7425" width="85.1796875" customWidth="1"/>
    <col min="7681" max="7681" width="85.1796875" customWidth="1"/>
    <col min="7937" max="7937" width="85.1796875" customWidth="1"/>
    <col min="8193" max="8193" width="85.1796875" customWidth="1"/>
    <col min="8449" max="8449" width="85.1796875" customWidth="1"/>
    <col min="8705" max="8705" width="85.1796875" customWidth="1"/>
    <col min="8961" max="8961" width="85.1796875" customWidth="1"/>
    <col min="9217" max="9217" width="85.1796875" customWidth="1"/>
    <col min="9473" max="9473" width="85.1796875" customWidth="1"/>
    <col min="9729" max="9729" width="85.1796875" customWidth="1"/>
    <col min="9985" max="9985" width="85.1796875" customWidth="1"/>
    <col min="10241" max="10241" width="85.1796875" customWidth="1"/>
    <col min="10497" max="10497" width="85.1796875" customWidth="1"/>
    <col min="10753" max="10753" width="85.1796875" customWidth="1"/>
    <col min="11009" max="11009" width="85.1796875" customWidth="1"/>
    <col min="11265" max="11265" width="85.1796875" customWidth="1"/>
    <col min="11521" max="11521" width="85.1796875" customWidth="1"/>
    <col min="11777" max="11777" width="85.1796875" customWidth="1"/>
    <col min="12033" max="12033" width="85.1796875" customWidth="1"/>
    <col min="12289" max="12289" width="85.1796875" customWidth="1"/>
    <col min="12545" max="12545" width="85.1796875" customWidth="1"/>
    <col min="12801" max="12801" width="85.1796875" customWidth="1"/>
    <col min="13057" max="13057" width="85.1796875" customWidth="1"/>
    <col min="13313" max="13313" width="85.1796875" customWidth="1"/>
    <col min="13569" max="13569" width="85.1796875" customWidth="1"/>
    <col min="13825" max="13825" width="85.1796875" customWidth="1"/>
    <col min="14081" max="14081" width="85.1796875" customWidth="1"/>
    <col min="14337" max="14337" width="85.1796875" customWidth="1"/>
    <col min="14593" max="14593" width="85.1796875" customWidth="1"/>
    <col min="14849" max="14849" width="85.1796875" customWidth="1"/>
    <col min="15105" max="15105" width="85.1796875" customWidth="1"/>
    <col min="15361" max="15361" width="85.1796875" customWidth="1"/>
    <col min="15617" max="15617" width="85.1796875" customWidth="1"/>
    <col min="15873" max="15873" width="85.1796875" customWidth="1"/>
    <col min="16129" max="16129" width="85.1796875" customWidth="1"/>
  </cols>
  <sheetData>
    <row r="1" spans="1:1" ht="15" thickBot="1">
      <c r="A1" s="5" t="s">
        <v>181</v>
      </c>
    </row>
    <row r="2" spans="1:1" ht="72">
      <c r="A2" s="1" t="s">
        <v>182</v>
      </c>
    </row>
    <row r="3" spans="1:1">
      <c r="A3" s="2" t="s">
        <v>183</v>
      </c>
    </row>
    <row r="4" spans="1:1" ht="42.5">
      <c r="A4" s="2" t="s">
        <v>184</v>
      </c>
    </row>
    <row r="5" spans="1:1" ht="56.5">
      <c r="A5" s="2" t="s">
        <v>185</v>
      </c>
    </row>
    <row r="6" spans="1:1" ht="196.5">
      <c r="A6" s="2" t="s">
        <v>186</v>
      </c>
    </row>
    <row r="7" spans="1:1" ht="42.5">
      <c r="A7" s="2" t="s">
        <v>187</v>
      </c>
    </row>
    <row r="8" spans="1:1" ht="70.5">
      <c r="A8" s="2" t="s">
        <v>188</v>
      </c>
    </row>
    <row r="9" spans="1:1" ht="56.5">
      <c r="A9" s="2" t="s">
        <v>189</v>
      </c>
    </row>
    <row r="10" spans="1:1" ht="56.5">
      <c r="A10" s="2" t="s">
        <v>190</v>
      </c>
    </row>
    <row r="11" spans="1:1" ht="28.5">
      <c r="A11" s="2" t="s">
        <v>191</v>
      </c>
    </row>
    <row r="12" spans="1:1" ht="29">
      <c r="A12" s="2" t="s">
        <v>192</v>
      </c>
    </row>
    <row r="13" spans="1:1" ht="28.5">
      <c r="A13" s="2" t="s">
        <v>193</v>
      </c>
    </row>
    <row r="14" spans="1:1" ht="70.5">
      <c r="A14" s="3" t="s">
        <v>194</v>
      </c>
    </row>
    <row r="15" spans="1:1" ht="145">
      <c r="A15" s="2" t="s">
        <v>195</v>
      </c>
    </row>
    <row r="16" spans="1:1" ht="28.5">
      <c r="A16" s="2" t="s">
        <v>196</v>
      </c>
    </row>
    <row r="17" spans="1:1" ht="28.5">
      <c r="A17" s="2" t="s">
        <v>197</v>
      </c>
    </row>
    <row r="18" spans="1:1" ht="56.5">
      <c r="A18" s="2" t="s">
        <v>198</v>
      </c>
    </row>
    <row r="19" spans="1:1" ht="112.5" thickBot="1">
      <c r="A19" s="4" t="s">
        <v>199</v>
      </c>
    </row>
  </sheetData>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
  <sheetViews>
    <sheetView workbookViewId="0">
      <selection activeCell="I5" sqref="I5"/>
    </sheetView>
  </sheetViews>
  <sheetFormatPr baseColWidth="10" defaultColWidth="11.453125" defaultRowHeight="14.5"/>
  <cols>
    <col min="1" max="1" width="16.1796875" customWidth="1"/>
    <col min="2" max="2" width="17.453125" customWidth="1"/>
    <col min="3" max="3" width="36.81640625" customWidth="1"/>
    <col min="4" max="4" width="16.54296875" customWidth="1"/>
    <col min="5" max="5" width="17.81640625" customWidth="1"/>
    <col min="6" max="6" width="19.26953125" customWidth="1"/>
    <col min="7" max="7" width="29.1796875" customWidth="1"/>
  </cols>
  <sheetData>
    <row r="1" spans="1:7" ht="15" thickBot="1"/>
    <row r="2" spans="1:7" ht="36.75" customHeight="1" thickBot="1">
      <c r="A2" s="6" t="s">
        <v>200</v>
      </c>
      <c r="B2" s="7" t="s">
        <v>201</v>
      </c>
      <c r="C2" s="8" t="s">
        <v>202</v>
      </c>
      <c r="D2" s="7" t="s">
        <v>203</v>
      </c>
      <c r="E2" s="8" t="s">
        <v>204</v>
      </c>
      <c r="F2" s="7" t="s">
        <v>205</v>
      </c>
      <c r="G2" s="9" t="s">
        <v>6</v>
      </c>
    </row>
    <row r="3" spans="1:7" ht="36.75" customHeight="1">
      <c r="A3" s="11" t="s">
        <v>206</v>
      </c>
      <c r="B3" s="12" t="s">
        <v>90</v>
      </c>
      <c r="C3" s="10" t="s">
        <v>46</v>
      </c>
      <c r="D3" s="12" t="s">
        <v>18</v>
      </c>
      <c r="E3" s="10" t="s">
        <v>207</v>
      </c>
      <c r="F3" s="12" t="s">
        <v>24</v>
      </c>
      <c r="G3" s="13" t="s">
        <v>16</v>
      </c>
    </row>
    <row r="4" spans="1:7" ht="36.75" customHeight="1">
      <c r="A4" s="11" t="s">
        <v>208</v>
      </c>
      <c r="B4" s="12" t="s">
        <v>209</v>
      </c>
      <c r="C4" s="10" t="s">
        <v>210</v>
      </c>
      <c r="D4" s="12" t="s">
        <v>38</v>
      </c>
      <c r="E4" s="10" t="s">
        <v>211</v>
      </c>
      <c r="F4" s="12" t="s">
        <v>15</v>
      </c>
      <c r="G4" s="13" t="s">
        <v>212</v>
      </c>
    </row>
    <row r="5" spans="1:7" ht="39.75" customHeight="1">
      <c r="A5" s="11" t="s">
        <v>213</v>
      </c>
      <c r="B5" s="12" t="s">
        <v>214</v>
      </c>
      <c r="C5" s="10" t="s">
        <v>48</v>
      </c>
      <c r="D5" s="12" t="s">
        <v>20</v>
      </c>
      <c r="E5" s="10" t="s">
        <v>215</v>
      </c>
      <c r="F5" s="12" t="s">
        <v>216</v>
      </c>
      <c r="G5" s="13" t="s">
        <v>217</v>
      </c>
    </row>
    <row r="6" spans="1:7" ht="41.25" customHeight="1">
      <c r="A6" s="11" t="s">
        <v>218</v>
      </c>
      <c r="B6" s="12" t="s">
        <v>219</v>
      </c>
      <c r="C6" s="10" t="s">
        <v>44</v>
      </c>
      <c r="D6" s="14" t="s">
        <v>14</v>
      </c>
      <c r="E6" s="10" t="s">
        <v>220</v>
      </c>
      <c r="F6" s="12" t="s">
        <v>25</v>
      </c>
      <c r="G6" s="13" t="s">
        <v>221</v>
      </c>
    </row>
    <row r="7" spans="1:7" ht="36" customHeight="1">
      <c r="A7" s="11"/>
      <c r="B7" s="12" t="s">
        <v>222</v>
      </c>
      <c r="C7" s="10" t="s">
        <v>223</v>
      </c>
      <c r="D7" s="12" t="s">
        <v>21</v>
      </c>
      <c r="E7" s="10"/>
      <c r="F7" s="12" t="s">
        <v>19</v>
      </c>
      <c r="G7" s="13"/>
    </row>
    <row r="8" spans="1:7" ht="25.5" customHeight="1" thickBot="1">
      <c r="A8" s="15"/>
      <c r="B8" s="16"/>
      <c r="C8" s="17" t="s">
        <v>50</v>
      </c>
      <c r="D8" s="16" t="s">
        <v>17</v>
      </c>
      <c r="E8" s="17"/>
      <c r="F8" s="16"/>
      <c r="G8" s="18"/>
    </row>
    <row r="9" spans="1:7" ht="25.5" customHeight="1">
      <c r="A9" s="10"/>
      <c r="B9" s="10"/>
      <c r="C9" s="10"/>
      <c r="D9" s="10"/>
      <c r="E9" s="10"/>
      <c r="F9" s="10"/>
      <c r="G9" s="10"/>
    </row>
  </sheetData>
  <pageMargins left="0.7" right="0.7" top="0.75" bottom="0.75" header="0.3" footer="0.3"/>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60C47-B349-4856-803C-490CC39DE3E0}">
  <dimension ref="A1:E969"/>
  <sheetViews>
    <sheetView workbookViewId="0">
      <selection activeCell="C5" sqref="C5"/>
    </sheetView>
  </sheetViews>
  <sheetFormatPr baseColWidth="10" defaultRowHeight="14.5"/>
  <cols>
    <col min="1" max="1" width="24.81640625" customWidth="1"/>
    <col min="2" max="2" width="24.1796875" customWidth="1"/>
    <col min="3" max="3" width="59.36328125" customWidth="1"/>
    <col min="5" max="5" width="27.6328125" customWidth="1"/>
  </cols>
  <sheetData>
    <row r="1" spans="1:5">
      <c r="A1" s="126" t="s">
        <v>420</v>
      </c>
      <c r="B1" s="126" t="s">
        <v>419</v>
      </c>
      <c r="C1" s="126" t="s">
        <v>418</v>
      </c>
      <c r="D1" s="126" t="s">
        <v>417</v>
      </c>
      <c r="E1" s="126" t="s">
        <v>416</v>
      </c>
    </row>
    <row r="2" spans="1:5">
      <c r="A2" s="124" t="s">
        <v>226</v>
      </c>
      <c r="B2" s="125">
        <v>638446</v>
      </c>
      <c r="C2" s="125" t="s">
        <v>225</v>
      </c>
      <c r="D2" s="124" t="s">
        <v>81</v>
      </c>
      <c r="E2" s="124" t="s">
        <v>415</v>
      </c>
    </row>
    <row r="3" spans="1:5">
      <c r="A3" s="124" t="s">
        <v>226</v>
      </c>
      <c r="B3" s="125">
        <v>638448</v>
      </c>
      <c r="C3" s="125" t="s">
        <v>234</v>
      </c>
      <c r="D3" s="124" t="s">
        <v>81</v>
      </c>
      <c r="E3" s="124" t="s">
        <v>415</v>
      </c>
    </row>
    <row r="4" spans="1:5">
      <c r="A4" s="124" t="s">
        <v>226</v>
      </c>
      <c r="B4" s="125">
        <v>638447</v>
      </c>
      <c r="C4" s="125" t="s">
        <v>229</v>
      </c>
      <c r="D4" s="124" t="s">
        <v>81</v>
      </c>
      <c r="E4" s="124" t="s">
        <v>415</v>
      </c>
    </row>
    <row r="5" spans="1:5">
      <c r="A5" s="124" t="s">
        <v>226</v>
      </c>
      <c r="B5" s="125">
        <v>638558</v>
      </c>
      <c r="C5" s="125" t="s">
        <v>251</v>
      </c>
      <c r="D5" s="124" t="s">
        <v>81</v>
      </c>
      <c r="E5" s="124" t="s">
        <v>409</v>
      </c>
    </row>
    <row r="6" spans="1:5">
      <c r="A6" s="124" t="s">
        <v>226</v>
      </c>
      <c r="B6" s="125">
        <v>638466</v>
      </c>
      <c r="C6" s="125" t="s">
        <v>234</v>
      </c>
      <c r="D6" s="124" t="s">
        <v>81</v>
      </c>
      <c r="E6" s="124" t="s">
        <v>414</v>
      </c>
    </row>
    <row r="7" spans="1:5">
      <c r="A7" s="124" t="s">
        <v>226</v>
      </c>
      <c r="B7" s="125">
        <v>638465</v>
      </c>
      <c r="C7" s="125" t="s">
        <v>240</v>
      </c>
      <c r="D7" s="124" t="s">
        <v>81</v>
      </c>
      <c r="E7" s="124" t="s">
        <v>414</v>
      </c>
    </row>
    <row r="8" spans="1:5">
      <c r="A8" s="124" t="s">
        <v>226</v>
      </c>
      <c r="B8" s="125">
        <v>638493</v>
      </c>
      <c r="C8" s="125" t="s">
        <v>227</v>
      </c>
      <c r="D8" s="124" t="s">
        <v>81</v>
      </c>
      <c r="E8" s="124" t="s">
        <v>414</v>
      </c>
    </row>
    <row r="9" spans="1:5">
      <c r="A9" s="124" t="s">
        <v>226</v>
      </c>
      <c r="B9" s="125">
        <v>638494</v>
      </c>
      <c r="C9" s="125" t="s">
        <v>236</v>
      </c>
      <c r="D9" s="124" t="s">
        <v>81</v>
      </c>
      <c r="E9" s="124" t="s">
        <v>413</v>
      </c>
    </row>
    <row r="10" spans="1:5">
      <c r="A10" s="124" t="s">
        <v>226</v>
      </c>
      <c r="B10" s="125">
        <v>638495</v>
      </c>
      <c r="C10" s="125" t="s">
        <v>240</v>
      </c>
      <c r="D10" s="124" t="s">
        <v>81</v>
      </c>
      <c r="E10" s="124" t="s">
        <v>413</v>
      </c>
    </row>
    <row r="11" spans="1:5">
      <c r="A11" s="124" t="s">
        <v>226</v>
      </c>
      <c r="B11" s="125">
        <v>638508</v>
      </c>
      <c r="C11" s="125" t="s">
        <v>240</v>
      </c>
      <c r="D11" s="124" t="s">
        <v>81</v>
      </c>
      <c r="E11" s="124" t="s">
        <v>412</v>
      </c>
    </row>
    <row r="12" spans="1:5">
      <c r="A12" s="124" t="s">
        <v>226</v>
      </c>
      <c r="B12" s="125">
        <v>638507</v>
      </c>
      <c r="C12" s="125" t="s">
        <v>240</v>
      </c>
      <c r="D12" s="124" t="s">
        <v>81</v>
      </c>
      <c r="E12" s="124" t="s">
        <v>412</v>
      </c>
    </row>
    <row r="13" spans="1:5">
      <c r="A13" s="124" t="s">
        <v>226</v>
      </c>
      <c r="B13" s="125">
        <v>638509</v>
      </c>
      <c r="C13" s="125" t="s">
        <v>236</v>
      </c>
      <c r="D13" s="124" t="s">
        <v>81</v>
      </c>
      <c r="E13" s="124" t="s">
        <v>412</v>
      </c>
    </row>
    <row r="14" spans="1:5">
      <c r="A14" s="124" t="s">
        <v>226</v>
      </c>
      <c r="B14" s="125">
        <v>638530</v>
      </c>
      <c r="C14" s="125" t="s">
        <v>240</v>
      </c>
      <c r="D14" s="124" t="s">
        <v>81</v>
      </c>
      <c r="E14" s="124" t="s">
        <v>411</v>
      </c>
    </row>
    <row r="15" spans="1:5">
      <c r="A15" s="124" t="s">
        <v>226</v>
      </c>
      <c r="B15" s="125">
        <v>638527</v>
      </c>
      <c r="C15" s="125" t="s">
        <v>229</v>
      </c>
      <c r="D15" s="124" t="s">
        <v>81</v>
      </c>
      <c r="E15" s="124" t="s">
        <v>411</v>
      </c>
    </row>
    <row r="16" spans="1:5">
      <c r="A16" s="124" t="s">
        <v>226</v>
      </c>
      <c r="B16" s="125">
        <v>638526</v>
      </c>
      <c r="C16" s="125" t="s">
        <v>225</v>
      </c>
      <c r="D16" s="124" t="s">
        <v>81</v>
      </c>
      <c r="E16" s="124" t="s">
        <v>411</v>
      </c>
    </row>
    <row r="17" spans="1:5">
      <c r="A17" s="124" t="s">
        <v>226</v>
      </c>
      <c r="B17" s="125">
        <v>638553</v>
      </c>
      <c r="C17" s="125" t="s">
        <v>227</v>
      </c>
      <c r="D17" s="124" t="s">
        <v>81</v>
      </c>
      <c r="E17" s="124" t="s">
        <v>410</v>
      </c>
    </row>
    <row r="18" spans="1:5">
      <c r="A18" s="124" t="s">
        <v>226</v>
      </c>
      <c r="B18" s="125">
        <v>638551</v>
      </c>
      <c r="C18" s="125" t="s">
        <v>240</v>
      </c>
      <c r="D18" s="124" t="s">
        <v>81</v>
      </c>
      <c r="E18" s="124" t="s">
        <v>409</v>
      </c>
    </row>
    <row r="19" spans="1:5">
      <c r="A19" s="124" t="s">
        <v>226</v>
      </c>
      <c r="B19" s="125">
        <v>638552</v>
      </c>
      <c r="C19" s="125" t="s">
        <v>225</v>
      </c>
      <c r="D19" s="124" t="s">
        <v>81</v>
      </c>
      <c r="E19" s="124" t="s">
        <v>409</v>
      </c>
    </row>
    <row r="20" spans="1:5">
      <c r="A20" s="124" t="s">
        <v>226</v>
      </c>
      <c r="B20" s="125">
        <v>638598</v>
      </c>
      <c r="C20" s="125" t="s">
        <v>239</v>
      </c>
      <c r="D20" s="124" t="s">
        <v>81</v>
      </c>
      <c r="E20" s="124" t="s">
        <v>409</v>
      </c>
    </row>
    <row r="21" spans="1:5">
      <c r="A21" s="124" t="s">
        <v>226</v>
      </c>
      <c r="B21" s="125">
        <v>638562</v>
      </c>
      <c r="C21" s="125" t="s">
        <v>240</v>
      </c>
      <c r="D21" s="124" t="s">
        <v>81</v>
      </c>
      <c r="E21" s="124" t="s">
        <v>408</v>
      </c>
    </row>
    <row r="22" spans="1:5">
      <c r="A22" s="124" t="s">
        <v>226</v>
      </c>
      <c r="B22" s="125">
        <v>638593</v>
      </c>
      <c r="C22" s="125" t="s">
        <v>234</v>
      </c>
      <c r="D22" s="124" t="s">
        <v>81</v>
      </c>
      <c r="E22" s="124" t="s">
        <v>407</v>
      </c>
    </row>
    <row r="23" spans="1:5">
      <c r="A23" s="124" t="s">
        <v>226</v>
      </c>
      <c r="B23" s="125">
        <v>638592</v>
      </c>
      <c r="C23" s="125" t="s">
        <v>236</v>
      </c>
      <c r="D23" s="124" t="s">
        <v>81</v>
      </c>
      <c r="E23" s="124" t="s">
        <v>407</v>
      </c>
    </row>
    <row r="24" spans="1:5">
      <c r="A24" s="124" t="s">
        <v>226</v>
      </c>
      <c r="B24" s="125">
        <v>638599</v>
      </c>
      <c r="C24" s="125" t="s">
        <v>229</v>
      </c>
      <c r="D24" s="124" t="s">
        <v>81</v>
      </c>
      <c r="E24" s="124" t="s">
        <v>407</v>
      </c>
    </row>
    <row r="25" spans="1:5">
      <c r="A25" s="124" t="s">
        <v>226</v>
      </c>
      <c r="B25" s="125">
        <v>638597</v>
      </c>
      <c r="C25" s="125" t="s">
        <v>230</v>
      </c>
      <c r="D25" s="124" t="s">
        <v>81</v>
      </c>
      <c r="E25" s="124" t="s">
        <v>407</v>
      </c>
    </row>
    <row r="26" spans="1:5">
      <c r="A26" s="124" t="s">
        <v>226</v>
      </c>
      <c r="B26" s="125">
        <v>638675</v>
      </c>
      <c r="C26" s="125" t="s">
        <v>406</v>
      </c>
      <c r="D26" s="124" t="s">
        <v>81</v>
      </c>
      <c r="E26" s="124" t="s">
        <v>405</v>
      </c>
    </row>
    <row r="27" spans="1:5">
      <c r="A27" s="124" t="s">
        <v>226</v>
      </c>
      <c r="B27" s="125">
        <v>638639</v>
      </c>
      <c r="C27" s="125" t="s">
        <v>227</v>
      </c>
      <c r="D27" s="124" t="s">
        <v>81</v>
      </c>
      <c r="E27" s="124" t="s">
        <v>404</v>
      </c>
    </row>
    <row r="28" spans="1:5">
      <c r="A28" s="124" t="s">
        <v>226</v>
      </c>
      <c r="B28" s="125">
        <v>638666</v>
      </c>
      <c r="C28" s="125" t="s">
        <v>239</v>
      </c>
      <c r="D28" s="124" t="s">
        <v>81</v>
      </c>
      <c r="E28" s="124" t="s">
        <v>403</v>
      </c>
    </row>
    <row r="29" spans="1:5">
      <c r="A29" s="124" t="s">
        <v>226</v>
      </c>
      <c r="B29" s="125">
        <v>638635</v>
      </c>
      <c r="C29" s="125" t="s">
        <v>236</v>
      </c>
      <c r="D29" s="124" t="s">
        <v>81</v>
      </c>
      <c r="E29" s="124" t="s">
        <v>403</v>
      </c>
    </row>
    <row r="30" spans="1:5">
      <c r="A30" s="124" t="s">
        <v>226</v>
      </c>
      <c r="B30" s="125">
        <v>638632</v>
      </c>
      <c r="C30" s="125" t="s">
        <v>225</v>
      </c>
      <c r="D30" s="124" t="s">
        <v>81</v>
      </c>
      <c r="E30" s="124" t="s">
        <v>403</v>
      </c>
    </row>
    <row r="31" spans="1:5">
      <c r="A31" s="124" t="s">
        <v>226</v>
      </c>
      <c r="B31" s="125">
        <v>638636</v>
      </c>
      <c r="C31" s="125" t="s">
        <v>240</v>
      </c>
      <c r="D31" s="124" t="s">
        <v>81</v>
      </c>
      <c r="E31" s="124" t="s">
        <v>403</v>
      </c>
    </row>
    <row r="32" spans="1:5">
      <c r="A32" s="124" t="s">
        <v>226</v>
      </c>
      <c r="B32" s="125">
        <v>638631</v>
      </c>
      <c r="C32" s="125" t="s">
        <v>240</v>
      </c>
      <c r="D32" s="124" t="s">
        <v>81</v>
      </c>
      <c r="E32" s="124" t="s">
        <v>403</v>
      </c>
    </row>
    <row r="33" spans="1:5">
      <c r="A33" s="124" t="s">
        <v>226</v>
      </c>
      <c r="B33" s="125">
        <v>638701</v>
      </c>
      <c r="C33" s="125" t="s">
        <v>239</v>
      </c>
      <c r="D33" s="124" t="s">
        <v>81</v>
      </c>
      <c r="E33" s="124" t="s">
        <v>403</v>
      </c>
    </row>
    <row r="34" spans="1:5">
      <c r="A34" s="124" t="s">
        <v>226</v>
      </c>
      <c r="B34" s="125">
        <v>638678</v>
      </c>
      <c r="C34" s="125" t="s">
        <v>225</v>
      </c>
      <c r="D34" s="124" t="s">
        <v>81</v>
      </c>
      <c r="E34" s="124" t="s">
        <v>402</v>
      </c>
    </row>
    <row r="35" spans="1:5">
      <c r="A35" s="124" t="s">
        <v>226</v>
      </c>
      <c r="B35" s="125">
        <v>638683</v>
      </c>
      <c r="C35" s="125" t="s">
        <v>225</v>
      </c>
      <c r="D35" s="124" t="s">
        <v>81</v>
      </c>
      <c r="E35" s="124" t="s">
        <v>402</v>
      </c>
    </row>
    <row r="36" spans="1:5">
      <c r="A36" s="124" t="s">
        <v>226</v>
      </c>
      <c r="B36" s="125">
        <v>638667</v>
      </c>
      <c r="C36" s="125" t="s">
        <v>230</v>
      </c>
      <c r="D36" s="124" t="s">
        <v>81</v>
      </c>
      <c r="E36" s="124" t="s">
        <v>402</v>
      </c>
    </row>
    <row r="37" spans="1:5">
      <c r="A37" s="124" t="s">
        <v>226</v>
      </c>
      <c r="B37" s="125">
        <v>638682</v>
      </c>
      <c r="C37" s="125" t="s">
        <v>236</v>
      </c>
      <c r="D37" s="124" t="s">
        <v>81</v>
      </c>
      <c r="E37" s="124" t="s">
        <v>402</v>
      </c>
    </row>
    <row r="38" spans="1:5">
      <c r="A38" s="124" t="s">
        <v>226</v>
      </c>
      <c r="B38" s="125">
        <v>638671</v>
      </c>
      <c r="C38" s="125" t="s">
        <v>225</v>
      </c>
      <c r="D38" s="124" t="s">
        <v>81</v>
      </c>
      <c r="E38" s="124" t="s">
        <v>402</v>
      </c>
    </row>
    <row r="39" spans="1:5">
      <c r="A39" s="124" t="s">
        <v>226</v>
      </c>
      <c r="B39" s="125">
        <v>638698</v>
      </c>
      <c r="C39" s="125" t="s">
        <v>234</v>
      </c>
      <c r="D39" s="124" t="s">
        <v>81</v>
      </c>
      <c r="E39" s="124" t="s">
        <v>402</v>
      </c>
    </row>
    <row r="40" spans="1:5">
      <c r="A40" s="124" t="s">
        <v>226</v>
      </c>
      <c r="B40" s="125">
        <v>638696</v>
      </c>
      <c r="C40" s="125" t="s">
        <v>236</v>
      </c>
      <c r="D40" s="124" t="s">
        <v>81</v>
      </c>
      <c r="E40" s="124" t="s">
        <v>402</v>
      </c>
    </row>
    <row r="41" spans="1:5">
      <c r="A41" s="124" t="s">
        <v>226</v>
      </c>
      <c r="B41" s="125">
        <v>638720</v>
      </c>
      <c r="C41" s="125" t="s">
        <v>240</v>
      </c>
      <c r="D41" s="124" t="s">
        <v>81</v>
      </c>
      <c r="E41" s="124" t="s">
        <v>401</v>
      </c>
    </row>
    <row r="42" spans="1:5">
      <c r="A42" s="124" t="s">
        <v>226</v>
      </c>
      <c r="B42" s="125">
        <v>638718</v>
      </c>
      <c r="C42" s="125" t="s">
        <v>229</v>
      </c>
      <c r="D42" s="124" t="s">
        <v>81</v>
      </c>
      <c r="E42" s="124" t="s">
        <v>401</v>
      </c>
    </row>
    <row r="43" spans="1:5">
      <c r="A43" s="124" t="s">
        <v>226</v>
      </c>
      <c r="B43" s="125">
        <v>638719</v>
      </c>
      <c r="C43" s="125" t="s">
        <v>229</v>
      </c>
      <c r="D43" s="124" t="s">
        <v>81</v>
      </c>
      <c r="E43" s="124" t="s">
        <v>401</v>
      </c>
    </row>
    <row r="44" spans="1:5">
      <c r="A44" s="124" t="s">
        <v>226</v>
      </c>
      <c r="B44" s="125">
        <v>638721</v>
      </c>
      <c r="C44" s="125" t="s">
        <v>236</v>
      </c>
      <c r="D44" s="124" t="s">
        <v>81</v>
      </c>
      <c r="E44" s="124" t="s">
        <v>401</v>
      </c>
    </row>
    <row r="45" spans="1:5">
      <c r="A45" s="124" t="s">
        <v>226</v>
      </c>
      <c r="B45" s="125">
        <v>638744</v>
      </c>
      <c r="C45" s="125" t="s">
        <v>236</v>
      </c>
      <c r="D45" s="124" t="s">
        <v>81</v>
      </c>
      <c r="E45" s="124" t="s">
        <v>400</v>
      </c>
    </row>
    <row r="46" spans="1:5">
      <c r="A46" s="124" t="s">
        <v>226</v>
      </c>
      <c r="B46" s="125">
        <v>638734</v>
      </c>
      <c r="C46" s="125" t="s">
        <v>240</v>
      </c>
      <c r="D46" s="124" t="s">
        <v>81</v>
      </c>
      <c r="E46" s="124" t="s">
        <v>400</v>
      </c>
    </row>
    <row r="47" spans="1:5">
      <c r="A47" s="124" t="s">
        <v>226</v>
      </c>
      <c r="B47" s="125">
        <v>638755</v>
      </c>
      <c r="C47" s="125" t="s">
        <v>236</v>
      </c>
      <c r="D47" s="124" t="s">
        <v>81</v>
      </c>
      <c r="E47" s="124" t="s">
        <v>400</v>
      </c>
    </row>
    <row r="48" spans="1:5">
      <c r="A48" s="124" t="s">
        <v>226</v>
      </c>
      <c r="B48" s="125">
        <v>638751</v>
      </c>
      <c r="C48" s="125" t="s">
        <v>229</v>
      </c>
      <c r="D48" s="124" t="s">
        <v>81</v>
      </c>
      <c r="E48" s="124" t="s">
        <v>400</v>
      </c>
    </row>
    <row r="49" spans="1:5">
      <c r="A49" s="124" t="s">
        <v>226</v>
      </c>
      <c r="B49" s="125">
        <v>638767</v>
      </c>
      <c r="C49" s="125" t="s">
        <v>239</v>
      </c>
      <c r="D49" s="124" t="s">
        <v>81</v>
      </c>
      <c r="E49" s="124" t="s">
        <v>399</v>
      </c>
    </row>
    <row r="50" spans="1:5">
      <c r="A50" s="124" t="s">
        <v>226</v>
      </c>
      <c r="B50" s="125">
        <v>638770</v>
      </c>
      <c r="C50" s="125" t="s">
        <v>240</v>
      </c>
      <c r="D50" s="124" t="s">
        <v>81</v>
      </c>
      <c r="E50" s="124" t="s">
        <v>398</v>
      </c>
    </row>
    <row r="51" spans="1:5">
      <c r="A51" s="124" t="s">
        <v>226</v>
      </c>
      <c r="B51" s="125">
        <v>638766</v>
      </c>
      <c r="C51" s="125" t="s">
        <v>240</v>
      </c>
      <c r="D51" s="124" t="s">
        <v>81</v>
      </c>
      <c r="E51" s="124" t="s">
        <v>398</v>
      </c>
    </row>
    <row r="52" spans="1:5">
      <c r="A52" s="124" t="s">
        <v>226</v>
      </c>
      <c r="B52" s="125">
        <v>638772</v>
      </c>
      <c r="C52" s="125" t="s">
        <v>229</v>
      </c>
      <c r="D52" s="124" t="s">
        <v>81</v>
      </c>
      <c r="E52" s="124" t="s">
        <v>398</v>
      </c>
    </row>
    <row r="53" spans="1:5">
      <c r="A53" s="124" t="s">
        <v>226</v>
      </c>
      <c r="B53" s="125">
        <v>638767</v>
      </c>
      <c r="C53" s="125" t="s">
        <v>240</v>
      </c>
      <c r="D53" s="124" t="s">
        <v>81</v>
      </c>
      <c r="E53" s="124" t="s">
        <v>398</v>
      </c>
    </row>
    <row r="54" spans="1:5">
      <c r="A54" s="124" t="s">
        <v>226</v>
      </c>
      <c r="B54" s="125">
        <v>638793</v>
      </c>
      <c r="C54" s="125" t="s">
        <v>225</v>
      </c>
      <c r="D54" s="124" t="s">
        <v>81</v>
      </c>
      <c r="E54" s="124" t="s">
        <v>397</v>
      </c>
    </row>
    <row r="55" spans="1:5">
      <c r="A55" s="124" t="s">
        <v>226</v>
      </c>
      <c r="B55" s="125">
        <v>638800</v>
      </c>
      <c r="C55" s="125" t="s">
        <v>229</v>
      </c>
      <c r="D55" s="124" t="s">
        <v>81</v>
      </c>
      <c r="E55" s="124" t="s">
        <v>397</v>
      </c>
    </row>
    <row r="56" spans="1:5">
      <c r="A56" s="124" t="s">
        <v>226</v>
      </c>
      <c r="B56" s="125">
        <v>638786</v>
      </c>
      <c r="C56" s="125" t="s">
        <v>229</v>
      </c>
      <c r="D56" s="124" t="s">
        <v>81</v>
      </c>
      <c r="E56" s="124" t="s">
        <v>397</v>
      </c>
    </row>
    <row r="57" spans="1:5">
      <c r="A57" s="124" t="s">
        <v>226</v>
      </c>
      <c r="B57" s="125">
        <v>638788</v>
      </c>
      <c r="C57" s="125" t="s">
        <v>234</v>
      </c>
      <c r="D57" s="124" t="s">
        <v>81</v>
      </c>
      <c r="E57" s="124" t="s">
        <v>397</v>
      </c>
    </row>
    <row r="58" spans="1:5">
      <c r="A58" s="124" t="s">
        <v>226</v>
      </c>
      <c r="B58" s="125">
        <v>638843</v>
      </c>
      <c r="C58" s="125" t="s">
        <v>227</v>
      </c>
      <c r="D58" s="124" t="s">
        <v>81</v>
      </c>
      <c r="E58" s="124" t="s">
        <v>397</v>
      </c>
    </row>
    <row r="59" spans="1:5">
      <c r="A59" s="124" t="s">
        <v>226</v>
      </c>
      <c r="B59" s="125">
        <v>638810</v>
      </c>
      <c r="C59" s="125" t="s">
        <v>234</v>
      </c>
      <c r="D59" s="124" t="s">
        <v>81</v>
      </c>
      <c r="E59" s="124" t="s">
        <v>396</v>
      </c>
    </row>
    <row r="60" spans="1:5">
      <c r="A60" s="124" t="s">
        <v>226</v>
      </c>
      <c r="B60" s="125">
        <v>638840</v>
      </c>
      <c r="C60" s="125" t="s">
        <v>230</v>
      </c>
      <c r="D60" s="124" t="s">
        <v>395</v>
      </c>
      <c r="E60" s="124" t="s">
        <v>394</v>
      </c>
    </row>
    <row r="61" spans="1:5">
      <c r="A61" s="124" t="s">
        <v>226</v>
      </c>
      <c r="B61" s="125">
        <v>638836</v>
      </c>
      <c r="C61" s="125" t="s">
        <v>251</v>
      </c>
      <c r="D61" s="124" t="s">
        <v>81</v>
      </c>
      <c r="E61" s="124" t="s">
        <v>394</v>
      </c>
    </row>
    <row r="62" spans="1:5">
      <c r="A62" s="124" t="s">
        <v>226</v>
      </c>
      <c r="B62" s="125">
        <v>638829</v>
      </c>
      <c r="C62" s="125" t="s">
        <v>240</v>
      </c>
      <c r="D62" s="124" t="s">
        <v>81</v>
      </c>
      <c r="E62" s="124" t="s">
        <v>394</v>
      </c>
    </row>
    <row r="63" spans="1:5">
      <c r="A63" s="124" t="s">
        <v>226</v>
      </c>
      <c r="B63" s="125">
        <v>638842</v>
      </c>
      <c r="C63" s="125" t="s">
        <v>234</v>
      </c>
      <c r="D63" s="124" t="s">
        <v>81</v>
      </c>
      <c r="E63" s="124" t="s">
        <v>394</v>
      </c>
    </row>
    <row r="64" spans="1:5">
      <c r="A64" s="124" t="s">
        <v>226</v>
      </c>
      <c r="B64" s="125">
        <v>638845</v>
      </c>
      <c r="C64" s="125" t="s">
        <v>225</v>
      </c>
      <c r="D64" s="124" t="s">
        <v>81</v>
      </c>
      <c r="E64" s="124" t="s">
        <v>394</v>
      </c>
    </row>
    <row r="65" spans="1:5">
      <c r="A65" s="124" t="s">
        <v>226</v>
      </c>
      <c r="B65" s="125">
        <v>638847</v>
      </c>
      <c r="C65" s="125" t="s">
        <v>230</v>
      </c>
      <c r="D65" s="124" t="s">
        <v>81</v>
      </c>
      <c r="E65" s="124" t="s">
        <v>394</v>
      </c>
    </row>
    <row r="66" spans="1:5">
      <c r="A66" s="124" t="s">
        <v>226</v>
      </c>
      <c r="B66" s="125">
        <v>638880</v>
      </c>
      <c r="C66" s="125" t="s">
        <v>251</v>
      </c>
      <c r="D66" s="124" t="s">
        <v>81</v>
      </c>
      <c r="E66" s="124" t="s">
        <v>393</v>
      </c>
    </row>
    <row r="67" spans="1:5">
      <c r="A67" s="124" t="s">
        <v>226</v>
      </c>
      <c r="B67" s="125">
        <v>638898</v>
      </c>
      <c r="C67" s="125" t="s">
        <v>234</v>
      </c>
      <c r="D67" s="124" t="s">
        <v>81</v>
      </c>
      <c r="E67" s="124" t="s">
        <v>393</v>
      </c>
    </row>
    <row r="68" spans="1:5">
      <c r="A68" s="124" t="s">
        <v>226</v>
      </c>
      <c r="B68" s="125">
        <v>638899</v>
      </c>
      <c r="C68" s="125" t="s">
        <v>240</v>
      </c>
      <c r="D68" s="124" t="s">
        <v>81</v>
      </c>
      <c r="E68" s="124" t="s">
        <v>393</v>
      </c>
    </row>
    <row r="69" spans="1:5">
      <c r="A69" s="124" t="s">
        <v>226</v>
      </c>
      <c r="B69" s="125">
        <v>638910</v>
      </c>
      <c r="C69" s="125" t="s">
        <v>251</v>
      </c>
      <c r="D69" s="124" t="s">
        <v>81</v>
      </c>
      <c r="E69" s="124" t="s">
        <v>392</v>
      </c>
    </row>
    <row r="70" spans="1:5">
      <c r="A70" s="124" t="s">
        <v>226</v>
      </c>
      <c r="B70" s="125">
        <v>638928</v>
      </c>
      <c r="C70" s="125" t="s">
        <v>262</v>
      </c>
      <c r="D70" s="124" t="s">
        <v>81</v>
      </c>
      <c r="E70" s="124" t="s">
        <v>391</v>
      </c>
    </row>
    <row r="71" spans="1:5">
      <c r="A71" s="124" t="s">
        <v>226</v>
      </c>
      <c r="B71" s="125">
        <v>638933</v>
      </c>
      <c r="C71" s="125" t="s">
        <v>236</v>
      </c>
      <c r="D71" s="124" t="s">
        <v>81</v>
      </c>
      <c r="E71" s="124" t="s">
        <v>391</v>
      </c>
    </row>
    <row r="72" spans="1:5">
      <c r="A72" s="124" t="s">
        <v>226</v>
      </c>
      <c r="B72" s="125">
        <v>638930</v>
      </c>
      <c r="C72" s="125" t="s">
        <v>230</v>
      </c>
      <c r="D72" s="124" t="s">
        <v>81</v>
      </c>
      <c r="E72" s="124" t="s">
        <v>391</v>
      </c>
    </row>
    <row r="73" spans="1:5">
      <c r="A73" s="124" t="s">
        <v>226</v>
      </c>
      <c r="B73" s="125">
        <v>638932</v>
      </c>
      <c r="C73" s="125" t="s">
        <v>240</v>
      </c>
      <c r="D73" s="124" t="s">
        <v>81</v>
      </c>
      <c r="E73" s="124" t="s">
        <v>391</v>
      </c>
    </row>
    <row r="74" spans="1:5">
      <c r="A74" s="124" t="s">
        <v>226</v>
      </c>
      <c r="B74" s="125">
        <v>638973</v>
      </c>
      <c r="C74" s="125" t="s">
        <v>239</v>
      </c>
      <c r="D74" s="124" t="s">
        <v>81</v>
      </c>
      <c r="E74" s="124" t="s">
        <v>391</v>
      </c>
    </row>
    <row r="75" spans="1:5">
      <c r="A75" s="124" t="s">
        <v>226</v>
      </c>
      <c r="B75" s="125">
        <v>638953</v>
      </c>
      <c r="C75" s="125" t="s">
        <v>230</v>
      </c>
      <c r="D75" s="124" t="s">
        <v>81</v>
      </c>
      <c r="E75" s="124" t="s">
        <v>390</v>
      </c>
    </row>
    <row r="76" spans="1:5">
      <c r="A76" s="124" t="s">
        <v>226</v>
      </c>
      <c r="B76" s="125">
        <v>638954</v>
      </c>
      <c r="C76" s="125" t="s">
        <v>225</v>
      </c>
      <c r="D76" s="124" t="s">
        <v>81</v>
      </c>
      <c r="E76" s="124" t="s">
        <v>390</v>
      </c>
    </row>
    <row r="77" spans="1:5">
      <c r="A77" s="124" t="s">
        <v>226</v>
      </c>
      <c r="B77" s="125">
        <v>638955</v>
      </c>
      <c r="C77" s="125" t="s">
        <v>240</v>
      </c>
      <c r="D77" s="124" t="s">
        <v>81</v>
      </c>
      <c r="E77" s="124" t="s">
        <v>389</v>
      </c>
    </row>
    <row r="78" spans="1:5">
      <c r="A78" s="124" t="s">
        <v>226</v>
      </c>
      <c r="B78" s="125">
        <v>638976</v>
      </c>
      <c r="C78" s="125" t="s">
        <v>225</v>
      </c>
      <c r="D78" s="124" t="s">
        <v>81</v>
      </c>
      <c r="E78" s="124" t="s">
        <v>389</v>
      </c>
    </row>
    <row r="79" spans="1:5">
      <c r="A79" s="124" t="s">
        <v>226</v>
      </c>
      <c r="B79" s="125">
        <v>638974</v>
      </c>
      <c r="C79" s="125" t="s">
        <v>251</v>
      </c>
      <c r="D79" s="124" t="s">
        <v>81</v>
      </c>
      <c r="E79" s="124" t="s">
        <v>389</v>
      </c>
    </row>
    <row r="80" spans="1:5">
      <c r="A80" s="124" t="s">
        <v>226</v>
      </c>
      <c r="B80" s="125">
        <v>639004</v>
      </c>
      <c r="C80" s="125" t="s">
        <v>236</v>
      </c>
      <c r="D80" s="124" t="s">
        <v>81</v>
      </c>
      <c r="E80" s="124" t="s">
        <v>388</v>
      </c>
    </row>
    <row r="81" spans="1:5">
      <c r="A81" s="124" t="s">
        <v>226</v>
      </c>
      <c r="B81" s="125">
        <v>638998</v>
      </c>
      <c r="C81" s="125" t="s">
        <v>251</v>
      </c>
      <c r="D81" s="124" t="s">
        <v>81</v>
      </c>
      <c r="E81" s="124" t="s">
        <v>388</v>
      </c>
    </row>
    <row r="82" spans="1:5">
      <c r="A82" s="124" t="s">
        <v>226</v>
      </c>
      <c r="B82" s="125">
        <v>639026</v>
      </c>
      <c r="C82" s="125" t="s">
        <v>229</v>
      </c>
      <c r="D82" s="124" t="s">
        <v>81</v>
      </c>
      <c r="E82" s="124" t="s">
        <v>387</v>
      </c>
    </row>
    <row r="83" spans="1:5">
      <c r="A83" s="124" t="s">
        <v>226</v>
      </c>
      <c r="B83" s="125">
        <v>639024</v>
      </c>
      <c r="C83" s="125" t="s">
        <v>236</v>
      </c>
      <c r="D83" s="124" t="s">
        <v>81</v>
      </c>
      <c r="E83" s="124" t="s">
        <v>387</v>
      </c>
    </row>
    <row r="84" spans="1:5">
      <c r="A84" s="124" t="s">
        <v>226</v>
      </c>
      <c r="B84" s="125">
        <v>639055</v>
      </c>
      <c r="C84" s="125" t="s">
        <v>236</v>
      </c>
      <c r="D84" s="124" t="s">
        <v>81</v>
      </c>
      <c r="E84" s="124" t="s">
        <v>386</v>
      </c>
    </row>
    <row r="85" spans="1:5">
      <c r="A85" s="124" t="s">
        <v>226</v>
      </c>
      <c r="B85" s="125">
        <v>639089</v>
      </c>
      <c r="C85" s="125" t="s">
        <v>247</v>
      </c>
      <c r="D85" s="124" t="s">
        <v>81</v>
      </c>
      <c r="E85" s="124" t="s">
        <v>385</v>
      </c>
    </row>
    <row r="86" spans="1:5">
      <c r="A86" s="124" t="s">
        <v>226</v>
      </c>
      <c r="B86" s="125">
        <v>639130</v>
      </c>
      <c r="C86" s="125" t="s">
        <v>227</v>
      </c>
      <c r="D86" s="124" t="s">
        <v>81</v>
      </c>
      <c r="E86" s="124" t="s">
        <v>385</v>
      </c>
    </row>
    <row r="87" spans="1:5">
      <c r="A87" s="124" t="s">
        <v>226</v>
      </c>
      <c r="B87" s="125">
        <v>639107</v>
      </c>
      <c r="C87" s="125" t="s">
        <v>234</v>
      </c>
      <c r="D87" s="124" t="s">
        <v>81</v>
      </c>
      <c r="E87" s="124" t="s">
        <v>384</v>
      </c>
    </row>
    <row r="88" spans="1:5">
      <c r="A88" s="124" t="s">
        <v>226</v>
      </c>
      <c r="B88" s="125">
        <v>639108</v>
      </c>
      <c r="C88" s="125" t="s">
        <v>225</v>
      </c>
      <c r="D88" s="124" t="s">
        <v>81</v>
      </c>
      <c r="E88" s="124" t="s">
        <v>384</v>
      </c>
    </row>
    <row r="89" spans="1:5">
      <c r="A89" s="124" t="s">
        <v>226</v>
      </c>
      <c r="B89" s="125">
        <v>639129</v>
      </c>
      <c r="C89" s="125" t="s">
        <v>230</v>
      </c>
      <c r="D89" s="124" t="s">
        <v>81</v>
      </c>
      <c r="E89" s="124" t="s">
        <v>383</v>
      </c>
    </row>
    <row r="90" spans="1:5">
      <c r="A90" s="124" t="s">
        <v>226</v>
      </c>
      <c r="B90" s="125">
        <v>639112</v>
      </c>
      <c r="C90" s="125" t="s">
        <v>251</v>
      </c>
      <c r="D90" s="124" t="s">
        <v>81</v>
      </c>
      <c r="E90" s="124" t="s">
        <v>383</v>
      </c>
    </row>
    <row r="91" spans="1:5">
      <c r="A91" s="124" t="s">
        <v>226</v>
      </c>
      <c r="B91" s="125">
        <v>639127</v>
      </c>
      <c r="C91" s="125" t="s">
        <v>233</v>
      </c>
      <c r="D91" s="124" t="s">
        <v>81</v>
      </c>
      <c r="E91" s="124" t="s">
        <v>383</v>
      </c>
    </row>
    <row r="92" spans="1:5">
      <c r="A92" s="124" t="s">
        <v>226</v>
      </c>
      <c r="B92" s="125">
        <v>639131</v>
      </c>
      <c r="C92" s="125" t="s">
        <v>236</v>
      </c>
      <c r="D92" s="124" t="s">
        <v>81</v>
      </c>
      <c r="E92" s="124" t="s">
        <v>383</v>
      </c>
    </row>
    <row r="93" spans="1:5">
      <c r="A93" s="124" t="s">
        <v>226</v>
      </c>
      <c r="B93" s="125">
        <v>639151</v>
      </c>
      <c r="C93" s="125" t="s">
        <v>275</v>
      </c>
      <c r="D93" s="124" t="s">
        <v>81</v>
      </c>
      <c r="E93" s="124" t="s">
        <v>382</v>
      </c>
    </row>
    <row r="94" spans="1:5">
      <c r="A94" s="124" t="s">
        <v>226</v>
      </c>
      <c r="B94" s="125">
        <v>639164</v>
      </c>
      <c r="C94" s="125" t="s">
        <v>236</v>
      </c>
      <c r="D94" s="124" t="s">
        <v>81</v>
      </c>
      <c r="E94" s="124" t="s">
        <v>382</v>
      </c>
    </row>
    <row r="95" spans="1:5">
      <c r="A95" s="124" t="s">
        <v>226</v>
      </c>
      <c r="B95" s="125">
        <v>639166</v>
      </c>
      <c r="C95" s="125" t="s">
        <v>240</v>
      </c>
      <c r="D95" s="124" t="s">
        <v>81</v>
      </c>
      <c r="E95" s="124" t="s">
        <v>382</v>
      </c>
    </row>
    <row r="96" spans="1:5">
      <c r="A96" s="124" t="s">
        <v>226</v>
      </c>
      <c r="B96" s="125">
        <v>639165</v>
      </c>
      <c r="C96" s="125" t="s">
        <v>236</v>
      </c>
      <c r="D96" s="124" t="s">
        <v>81</v>
      </c>
      <c r="E96" s="124" t="s">
        <v>382</v>
      </c>
    </row>
    <row r="97" spans="1:5">
      <c r="A97" s="124" t="s">
        <v>226</v>
      </c>
      <c r="B97" s="125">
        <v>639168</v>
      </c>
      <c r="C97" s="125" t="s">
        <v>262</v>
      </c>
      <c r="D97" s="124" t="s">
        <v>81</v>
      </c>
      <c r="E97" s="124" t="s">
        <v>382</v>
      </c>
    </row>
    <row r="98" spans="1:5">
      <c r="A98" s="124" t="s">
        <v>226</v>
      </c>
      <c r="B98" s="125">
        <v>639171</v>
      </c>
      <c r="C98" s="125" t="s">
        <v>229</v>
      </c>
      <c r="D98" s="124" t="s">
        <v>81</v>
      </c>
      <c r="E98" s="124" t="s">
        <v>382</v>
      </c>
    </row>
    <row r="99" spans="1:5">
      <c r="A99" s="124" t="s">
        <v>226</v>
      </c>
      <c r="B99" s="125">
        <v>639182</v>
      </c>
      <c r="C99" s="125" t="s">
        <v>240</v>
      </c>
      <c r="D99" s="124" t="s">
        <v>81</v>
      </c>
      <c r="E99" s="124" t="s">
        <v>381</v>
      </c>
    </row>
    <row r="100" spans="1:5">
      <c r="A100" s="124" t="s">
        <v>226</v>
      </c>
      <c r="B100" s="125">
        <v>639183</v>
      </c>
      <c r="C100" s="125" t="s">
        <v>230</v>
      </c>
      <c r="D100" s="124" t="s">
        <v>81</v>
      </c>
      <c r="E100" s="124" t="s">
        <v>381</v>
      </c>
    </row>
    <row r="101" spans="1:5">
      <c r="A101" s="124" t="s">
        <v>226</v>
      </c>
      <c r="B101" s="125">
        <v>639180</v>
      </c>
      <c r="C101" s="125" t="s">
        <v>229</v>
      </c>
      <c r="D101" s="124" t="s">
        <v>81</v>
      </c>
      <c r="E101" s="124" t="s">
        <v>381</v>
      </c>
    </row>
    <row r="102" spans="1:5">
      <c r="A102" s="124" t="s">
        <v>226</v>
      </c>
      <c r="B102" s="125">
        <v>639184</v>
      </c>
      <c r="C102" s="125" t="s">
        <v>225</v>
      </c>
      <c r="D102" s="124" t="s">
        <v>81</v>
      </c>
      <c r="E102" s="124" t="s">
        <v>381</v>
      </c>
    </row>
    <row r="103" spans="1:5">
      <c r="A103" s="124" t="s">
        <v>226</v>
      </c>
      <c r="B103" s="125">
        <v>639209</v>
      </c>
      <c r="C103" s="125" t="s">
        <v>236</v>
      </c>
      <c r="D103" s="124" t="s">
        <v>81</v>
      </c>
      <c r="E103" s="124" t="s">
        <v>380</v>
      </c>
    </row>
    <row r="104" spans="1:5">
      <c r="A104" s="124" t="s">
        <v>226</v>
      </c>
      <c r="B104" s="125">
        <v>639201</v>
      </c>
      <c r="C104" s="125" t="s">
        <v>229</v>
      </c>
      <c r="D104" s="124" t="s">
        <v>81</v>
      </c>
      <c r="E104" s="124" t="s">
        <v>380</v>
      </c>
    </row>
    <row r="105" spans="1:5">
      <c r="A105" s="124" t="s">
        <v>226</v>
      </c>
      <c r="B105" s="125">
        <v>639190</v>
      </c>
      <c r="C105" s="125" t="s">
        <v>234</v>
      </c>
      <c r="D105" s="124" t="s">
        <v>81</v>
      </c>
      <c r="E105" s="124" t="s">
        <v>380</v>
      </c>
    </row>
    <row r="106" spans="1:5">
      <c r="A106" s="124" t="s">
        <v>226</v>
      </c>
      <c r="B106" s="125">
        <v>639200</v>
      </c>
      <c r="C106" s="125" t="s">
        <v>225</v>
      </c>
      <c r="D106" s="124" t="s">
        <v>81</v>
      </c>
      <c r="E106" s="124" t="s">
        <v>380</v>
      </c>
    </row>
    <row r="107" spans="1:5">
      <c r="A107" s="124" t="s">
        <v>226</v>
      </c>
      <c r="B107" s="125">
        <v>639223</v>
      </c>
      <c r="C107" s="125" t="s">
        <v>233</v>
      </c>
      <c r="D107" s="124" t="s">
        <v>81</v>
      </c>
      <c r="E107" s="124" t="s">
        <v>379</v>
      </c>
    </row>
    <row r="108" spans="1:5">
      <c r="A108" s="124" t="s">
        <v>226</v>
      </c>
      <c r="B108" s="125">
        <v>639231</v>
      </c>
      <c r="C108" s="125" t="s">
        <v>234</v>
      </c>
      <c r="D108" s="124" t="s">
        <v>81</v>
      </c>
      <c r="E108" s="124" t="s">
        <v>379</v>
      </c>
    </row>
    <row r="109" spans="1:5">
      <c r="A109" s="124" t="s">
        <v>226</v>
      </c>
      <c r="B109" s="125">
        <v>639233</v>
      </c>
      <c r="C109" s="125" t="s">
        <v>240</v>
      </c>
      <c r="D109" s="124" t="s">
        <v>81</v>
      </c>
      <c r="E109" s="124" t="s">
        <v>379</v>
      </c>
    </row>
    <row r="110" spans="1:5">
      <c r="A110" s="124" t="s">
        <v>226</v>
      </c>
      <c r="B110" s="125">
        <v>639284</v>
      </c>
      <c r="C110" s="125" t="s">
        <v>227</v>
      </c>
      <c r="D110" s="124" t="s">
        <v>81</v>
      </c>
      <c r="E110" s="124" t="s">
        <v>378</v>
      </c>
    </row>
    <row r="111" spans="1:5">
      <c r="A111" s="124" t="s">
        <v>226</v>
      </c>
      <c r="B111" s="125">
        <v>639277</v>
      </c>
      <c r="C111" s="125" t="s">
        <v>230</v>
      </c>
      <c r="D111" s="124" t="s">
        <v>81</v>
      </c>
      <c r="E111" s="124" t="s">
        <v>377</v>
      </c>
    </row>
    <row r="112" spans="1:5">
      <c r="A112" s="124" t="s">
        <v>226</v>
      </c>
      <c r="B112" s="125">
        <v>639285</v>
      </c>
      <c r="C112" s="125" t="s">
        <v>240</v>
      </c>
      <c r="D112" s="124" t="s">
        <v>81</v>
      </c>
      <c r="E112" s="124" t="s">
        <v>377</v>
      </c>
    </row>
    <row r="113" spans="1:5">
      <c r="A113" s="124" t="s">
        <v>226</v>
      </c>
      <c r="B113" s="125">
        <v>639276</v>
      </c>
      <c r="C113" s="125" t="s">
        <v>240</v>
      </c>
      <c r="D113" s="124" t="s">
        <v>81</v>
      </c>
      <c r="E113" s="124" t="s">
        <v>377</v>
      </c>
    </row>
    <row r="114" spans="1:5">
      <c r="A114" s="124" t="s">
        <v>226</v>
      </c>
      <c r="B114" s="125">
        <v>639278</v>
      </c>
      <c r="C114" s="125" t="s">
        <v>240</v>
      </c>
      <c r="D114" s="124" t="s">
        <v>81</v>
      </c>
      <c r="E114" s="124" t="s">
        <v>377</v>
      </c>
    </row>
    <row r="115" spans="1:5">
      <c r="A115" s="124" t="s">
        <v>226</v>
      </c>
      <c r="B115" s="125">
        <v>639362</v>
      </c>
      <c r="C115" s="125" t="s">
        <v>227</v>
      </c>
      <c r="D115" s="124" t="s">
        <v>81</v>
      </c>
      <c r="E115" s="124" t="s">
        <v>377</v>
      </c>
    </row>
    <row r="116" spans="1:5">
      <c r="A116" s="124" t="s">
        <v>226</v>
      </c>
      <c r="B116" s="125">
        <v>639279</v>
      </c>
      <c r="C116" s="125" t="s">
        <v>240</v>
      </c>
      <c r="D116" s="124" t="s">
        <v>81</v>
      </c>
      <c r="E116" s="124" t="s">
        <v>377</v>
      </c>
    </row>
    <row r="117" spans="1:5">
      <c r="A117" s="124" t="s">
        <v>226</v>
      </c>
      <c r="B117" s="125">
        <v>639301</v>
      </c>
      <c r="C117" s="125" t="s">
        <v>240</v>
      </c>
      <c r="D117" s="124" t="s">
        <v>81</v>
      </c>
      <c r="E117" s="124" t="s">
        <v>376</v>
      </c>
    </row>
    <row r="118" spans="1:5">
      <c r="A118" s="124" t="s">
        <v>226</v>
      </c>
      <c r="B118" s="125">
        <v>639330</v>
      </c>
      <c r="C118" s="125" t="s">
        <v>230</v>
      </c>
      <c r="D118" s="124" t="s">
        <v>81</v>
      </c>
      <c r="E118" s="124" t="s">
        <v>376</v>
      </c>
    </row>
    <row r="119" spans="1:5">
      <c r="A119" s="124" t="s">
        <v>226</v>
      </c>
      <c r="B119" s="125">
        <v>639360</v>
      </c>
      <c r="C119" s="125" t="s">
        <v>234</v>
      </c>
      <c r="D119" s="124" t="s">
        <v>81</v>
      </c>
      <c r="E119" s="124" t="s">
        <v>375</v>
      </c>
    </row>
    <row r="120" spans="1:5">
      <c r="A120" s="124" t="s">
        <v>226</v>
      </c>
      <c r="B120" s="125">
        <v>639361</v>
      </c>
      <c r="C120" s="125" t="s">
        <v>234</v>
      </c>
      <c r="D120" s="124" t="s">
        <v>81</v>
      </c>
      <c r="E120" s="124" t="s">
        <v>375</v>
      </c>
    </row>
    <row r="121" spans="1:5">
      <c r="A121" s="124" t="s">
        <v>226</v>
      </c>
      <c r="B121" s="125">
        <v>639363</v>
      </c>
      <c r="C121" s="125" t="s">
        <v>240</v>
      </c>
      <c r="D121" s="124" t="s">
        <v>81</v>
      </c>
      <c r="E121" s="124" t="s">
        <v>375</v>
      </c>
    </row>
    <row r="122" spans="1:5">
      <c r="A122" s="124" t="s">
        <v>226</v>
      </c>
      <c r="B122" s="125">
        <v>639408</v>
      </c>
      <c r="C122" s="125" t="s">
        <v>227</v>
      </c>
      <c r="D122" s="124" t="s">
        <v>81</v>
      </c>
      <c r="E122" s="124" t="s">
        <v>374</v>
      </c>
    </row>
    <row r="123" spans="1:5">
      <c r="A123" s="124" t="s">
        <v>226</v>
      </c>
      <c r="B123" s="125">
        <v>639401</v>
      </c>
      <c r="C123" s="125" t="s">
        <v>240</v>
      </c>
      <c r="D123" s="124" t="s">
        <v>81</v>
      </c>
      <c r="E123" s="124" t="s">
        <v>373</v>
      </c>
    </row>
    <row r="124" spans="1:5">
      <c r="A124" s="124" t="s">
        <v>226</v>
      </c>
      <c r="B124" s="125">
        <v>639402</v>
      </c>
      <c r="C124" s="125" t="s">
        <v>234</v>
      </c>
      <c r="D124" s="124" t="s">
        <v>81</v>
      </c>
      <c r="E124" s="124" t="s">
        <v>373</v>
      </c>
    </row>
    <row r="125" spans="1:5">
      <c r="A125" s="124" t="s">
        <v>226</v>
      </c>
      <c r="B125" s="125">
        <v>639400</v>
      </c>
      <c r="C125" s="125" t="s">
        <v>240</v>
      </c>
      <c r="D125" s="124" t="s">
        <v>81</v>
      </c>
      <c r="E125" s="124" t="s">
        <v>373</v>
      </c>
    </row>
    <row r="126" spans="1:5">
      <c r="A126" s="124" t="s">
        <v>226</v>
      </c>
      <c r="B126" s="125">
        <v>639471</v>
      </c>
      <c r="C126" s="125" t="s">
        <v>239</v>
      </c>
      <c r="D126" s="124" t="s">
        <v>81</v>
      </c>
      <c r="E126" s="124" t="s">
        <v>373</v>
      </c>
    </row>
    <row r="127" spans="1:5">
      <c r="A127" s="124" t="s">
        <v>226</v>
      </c>
      <c r="B127" s="125">
        <v>639411</v>
      </c>
      <c r="C127" s="125" t="s">
        <v>236</v>
      </c>
      <c r="D127" s="124" t="s">
        <v>81</v>
      </c>
      <c r="E127" s="124" t="s">
        <v>372</v>
      </c>
    </row>
    <row r="128" spans="1:5">
      <c r="A128" s="124" t="s">
        <v>226</v>
      </c>
      <c r="B128" s="125">
        <v>639427</v>
      </c>
      <c r="C128" s="125" t="s">
        <v>240</v>
      </c>
      <c r="D128" s="124" t="s">
        <v>81</v>
      </c>
      <c r="E128" s="124" t="s">
        <v>372</v>
      </c>
    </row>
    <row r="129" spans="1:5">
      <c r="A129" s="124" t="s">
        <v>226</v>
      </c>
      <c r="B129" s="125">
        <v>639428</v>
      </c>
      <c r="C129" s="125" t="s">
        <v>236</v>
      </c>
      <c r="D129" s="124" t="s">
        <v>81</v>
      </c>
      <c r="E129" s="124" t="s">
        <v>372</v>
      </c>
    </row>
    <row r="130" spans="1:5">
      <c r="A130" s="124" t="s">
        <v>226</v>
      </c>
      <c r="B130" s="125">
        <v>639477</v>
      </c>
      <c r="C130" s="125" t="s">
        <v>227</v>
      </c>
      <c r="D130" s="124" t="s">
        <v>81</v>
      </c>
      <c r="E130" s="124" t="s">
        <v>372</v>
      </c>
    </row>
    <row r="131" spans="1:5">
      <c r="A131" s="124" t="s">
        <v>226</v>
      </c>
      <c r="B131" s="125">
        <v>639412</v>
      </c>
      <c r="C131" s="125" t="s">
        <v>251</v>
      </c>
      <c r="D131" s="124" t="s">
        <v>81</v>
      </c>
      <c r="E131" s="124" t="s">
        <v>372</v>
      </c>
    </row>
    <row r="132" spans="1:5">
      <c r="A132" s="124" t="s">
        <v>226</v>
      </c>
      <c r="B132" s="125">
        <v>639476</v>
      </c>
      <c r="C132" s="125" t="s">
        <v>239</v>
      </c>
      <c r="D132" s="124" t="s">
        <v>81</v>
      </c>
      <c r="E132" s="124" t="s">
        <v>372</v>
      </c>
    </row>
    <row r="133" spans="1:5">
      <c r="A133" s="124" t="s">
        <v>226</v>
      </c>
      <c r="B133" s="125">
        <v>639448</v>
      </c>
      <c r="C133" s="125" t="s">
        <v>229</v>
      </c>
      <c r="D133" s="124" t="s">
        <v>81</v>
      </c>
      <c r="E133" s="124" t="s">
        <v>371</v>
      </c>
    </row>
    <row r="134" spans="1:5">
      <c r="A134" s="124" t="s">
        <v>226</v>
      </c>
      <c r="B134" s="125">
        <v>639456</v>
      </c>
      <c r="C134" s="125" t="s">
        <v>233</v>
      </c>
      <c r="D134" s="124" t="s">
        <v>81</v>
      </c>
      <c r="E134" s="124" t="s">
        <v>371</v>
      </c>
    </row>
    <row r="135" spans="1:5">
      <c r="A135" s="124" t="s">
        <v>226</v>
      </c>
      <c r="B135" s="125">
        <v>639475</v>
      </c>
      <c r="C135" s="125" t="s">
        <v>230</v>
      </c>
      <c r="D135" s="124" t="s">
        <v>81</v>
      </c>
      <c r="E135" s="124" t="s">
        <v>370</v>
      </c>
    </row>
    <row r="136" spans="1:5">
      <c r="A136" s="124" t="s">
        <v>226</v>
      </c>
      <c r="B136" s="125">
        <v>639493</v>
      </c>
      <c r="C136" s="125" t="s">
        <v>275</v>
      </c>
      <c r="D136" s="124" t="s">
        <v>81</v>
      </c>
      <c r="E136" s="124" t="s">
        <v>370</v>
      </c>
    </row>
    <row r="137" spans="1:5">
      <c r="A137" s="124" t="s">
        <v>226</v>
      </c>
      <c r="B137" s="125">
        <v>639524</v>
      </c>
      <c r="C137" s="125" t="s">
        <v>240</v>
      </c>
      <c r="D137" s="124" t="s">
        <v>81</v>
      </c>
      <c r="E137" s="124" t="s">
        <v>369</v>
      </c>
    </row>
    <row r="138" spans="1:5">
      <c r="A138" s="124" t="s">
        <v>226</v>
      </c>
      <c r="B138" s="125">
        <v>639527</v>
      </c>
      <c r="C138" s="125" t="s">
        <v>236</v>
      </c>
      <c r="D138" s="124" t="s">
        <v>81</v>
      </c>
      <c r="E138" s="124" t="s">
        <v>369</v>
      </c>
    </row>
    <row r="139" spans="1:5">
      <c r="A139" s="124" t="s">
        <v>226</v>
      </c>
      <c r="B139" s="125">
        <v>639571</v>
      </c>
      <c r="C139" s="125" t="s">
        <v>227</v>
      </c>
      <c r="D139" s="124" t="s">
        <v>81</v>
      </c>
      <c r="E139" s="124" t="s">
        <v>368</v>
      </c>
    </row>
    <row r="140" spans="1:5">
      <c r="A140" s="124" t="s">
        <v>226</v>
      </c>
      <c r="B140" s="125">
        <v>639584</v>
      </c>
      <c r="C140" s="125" t="s">
        <v>227</v>
      </c>
      <c r="D140" s="124" t="s">
        <v>81</v>
      </c>
      <c r="E140" s="124" t="s">
        <v>368</v>
      </c>
    </row>
    <row r="141" spans="1:5">
      <c r="A141" s="124" t="s">
        <v>226</v>
      </c>
      <c r="B141" s="125">
        <v>639555</v>
      </c>
      <c r="C141" s="125" t="s">
        <v>230</v>
      </c>
      <c r="D141" s="124" t="s">
        <v>81</v>
      </c>
      <c r="E141" s="124" t="s">
        <v>367</v>
      </c>
    </row>
    <row r="142" spans="1:5">
      <c r="A142" s="124" t="s">
        <v>226</v>
      </c>
      <c r="B142" s="125">
        <v>639583</v>
      </c>
      <c r="C142" s="125" t="s">
        <v>225</v>
      </c>
      <c r="D142" s="124" t="s">
        <v>81</v>
      </c>
      <c r="E142" s="124" t="s">
        <v>366</v>
      </c>
    </row>
    <row r="143" spans="1:5">
      <c r="A143" s="124" t="s">
        <v>226</v>
      </c>
      <c r="B143" s="125">
        <v>639616</v>
      </c>
      <c r="C143" s="125" t="s">
        <v>225</v>
      </c>
      <c r="D143" s="124" t="s">
        <v>81</v>
      </c>
      <c r="E143" s="124" t="s">
        <v>365</v>
      </c>
    </row>
    <row r="144" spans="1:5">
      <c r="A144" s="124" t="s">
        <v>226</v>
      </c>
      <c r="B144" s="125">
        <v>639618</v>
      </c>
      <c r="C144" s="125" t="s">
        <v>236</v>
      </c>
      <c r="D144" s="124" t="s">
        <v>81</v>
      </c>
      <c r="E144" s="124" t="s">
        <v>365</v>
      </c>
    </row>
    <row r="145" spans="1:5">
      <c r="A145" s="124" t="s">
        <v>226</v>
      </c>
      <c r="B145" s="125">
        <v>639613</v>
      </c>
      <c r="C145" s="125" t="s">
        <v>240</v>
      </c>
      <c r="D145" s="124" t="s">
        <v>81</v>
      </c>
      <c r="E145" s="124" t="s">
        <v>365</v>
      </c>
    </row>
    <row r="146" spans="1:5">
      <c r="A146" s="124" t="s">
        <v>226</v>
      </c>
      <c r="B146" s="125">
        <v>639648</v>
      </c>
      <c r="C146" s="125" t="s">
        <v>234</v>
      </c>
      <c r="D146" s="124" t="s">
        <v>81</v>
      </c>
      <c r="E146" s="124" t="s">
        <v>364</v>
      </c>
    </row>
    <row r="147" spans="1:5">
      <c r="A147" s="124" t="s">
        <v>226</v>
      </c>
      <c r="B147" s="125">
        <v>639658</v>
      </c>
      <c r="C147" s="125" t="s">
        <v>225</v>
      </c>
      <c r="D147" s="124" t="s">
        <v>81</v>
      </c>
      <c r="E147" s="124" t="s">
        <v>363</v>
      </c>
    </row>
    <row r="148" spans="1:5">
      <c r="A148" s="124" t="s">
        <v>226</v>
      </c>
      <c r="B148" s="125">
        <v>639662</v>
      </c>
      <c r="C148" s="125" t="s">
        <v>225</v>
      </c>
      <c r="D148" s="124" t="s">
        <v>81</v>
      </c>
      <c r="E148" s="124" t="s">
        <v>363</v>
      </c>
    </row>
    <row r="149" spans="1:5">
      <c r="A149" s="124" t="s">
        <v>226</v>
      </c>
      <c r="B149" s="125">
        <v>639738</v>
      </c>
      <c r="C149" s="125" t="s">
        <v>227</v>
      </c>
      <c r="D149" s="124" t="s">
        <v>81</v>
      </c>
      <c r="E149" s="124" t="s">
        <v>362</v>
      </c>
    </row>
    <row r="150" spans="1:5">
      <c r="A150" s="124" t="s">
        <v>226</v>
      </c>
      <c r="B150" s="125">
        <v>639699</v>
      </c>
      <c r="C150" s="125" t="s">
        <v>240</v>
      </c>
      <c r="D150" s="124" t="s">
        <v>81</v>
      </c>
      <c r="E150" s="124" t="s">
        <v>362</v>
      </c>
    </row>
    <row r="151" spans="1:5">
      <c r="A151" s="124" t="s">
        <v>226</v>
      </c>
      <c r="B151" s="125">
        <v>639694</v>
      </c>
      <c r="C151" s="125" t="s">
        <v>240</v>
      </c>
      <c r="D151" s="124" t="s">
        <v>81</v>
      </c>
      <c r="E151" s="124" t="s">
        <v>362</v>
      </c>
    </row>
    <row r="152" spans="1:5">
      <c r="A152" s="124" t="s">
        <v>226</v>
      </c>
      <c r="B152" s="125">
        <v>639695</v>
      </c>
      <c r="C152" s="125" t="s">
        <v>275</v>
      </c>
      <c r="D152" s="124" t="s">
        <v>81</v>
      </c>
      <c r="E152" s="124" t="s">
        <v>362</v>
      </c>
    </row>
    <row r="153" spans="1:5">
      <c r="A153" s="124" t="s">
        <v>226</v>
      </c>
      <c r="B153" s="125">
        <v>639696</v>
      </c>
      <c r="C153" s="125" t="s">
        <v>275</v>
      </c>
      <c r="D153" s="124" t="s">
        <v>81</v>
      </c>
      <c r="E153" s="124" t="s">
        <v>362</v>
      </c>
    </row>
    <row r="154" spans="1:5">
      <c r="A154" s="124" t="s">
        <v>226</v>
      </c>
      <c r="B154" s="125">
        <v>639721</v>
      </c>
      <c r="C154" s="125" t="s">
        <v>240</v>
      </c>
      <c r="D154" s="124" t="s">
        <v>81</v>
      </c>
      <c r="E154" s="124" t="s">
        <v>361</v>
      </c>
    </row>
    <row r="155" spans="1:5">
      <c r="A155" s="124" t="s">
        <v>226</v>
      </c>
      <c r="B155" s="125">
        <v>639717</v>
      </c>
      <c r="C155" s="125" t="s">
        <v>240</v>
      </c>
      <c r="D155" s="124" t="s">
        <v>81</v>
      </c>
      <c r="E155" s="124" t="s">
        <v>361</v>
      </c>
    </row>
    <row r="156" spans="1:5">
      <c r="A156" s="124" t="s">
        <v>226</v>
      </c>
      <c r="B156" s="125">
        <v>639720</v>
      </c>
      <c r="C156" s="125" t="s">
        <v>240</v>
      </c>
      <c r="D156" s="124" t="s">
        <v>81</v>
      </c>
      <c r="E156" s="124" t="s">
        <v>361</v>
      </c>
    </row>
    <row r="157" spans="1:5">
      <c r="A157" s="124" t="s">
        <v>226</v>
      </c>
      <c r="B157" s="125">
        <v>639744</v>
      </c>
      <c r="C157" s="125" t="s">
        <v>227</v>
      </c>
      <c r="D157" s="124" t="s">
        <v>81</v>
      </c>
      <c r="E157" s="124" t="s">
        <v>361</v>
      </c>
    </row>
    <row r="158" spans="1:5">
      <c r="A158" s="124" t="s">
        <v>226</v>
      </c>
      <c r="B158" s="125">
        <v>639734</v>
      </c>
      <c r="C158" s="125" t="s">
        <v>234</v>
      </c>
      <c r="D158" s="124" t="s">
        <v>81</v>
      </c>
      <c r="E158" s="124" t="s">
        <v>360</v>
      </c>
    </row>
    <row r="159" spans="1:5">
      <c r="A159" s="124" t="s">
        <v>226</v>
      </c>
      <c r="B159" s="125">
        <v>639748</v>
      </c>
      <c r="C159" s="125" t="s">
        <v>236</v>
      </c>
      <c r="D159" s="124" t="s">
        <v>81</v>
      </c>
      <c r="E159" s="124" t="s">
        <v>359</v>
      </c>
    </row>
    <row r="160" spans="1:5">
      <c r="A160" s="124" t="s">
        <v>226</v>
      </c>
      <c r="B160" s="125">
        <v>639768</v>
      </c>
      <c r="C160" s="125" t="s">
        <v>240</v>
      </c>
      <c r="D160" s="124" t="s">
        <v>81</v>
      </c>
      <c r="E160" s="124" t="s">
        <v>359</v>
      </c>
    </row>
    <row r="161" spans="1:5">
      <c r="A161" s="124" t="s">
        <v>226</v>
      </c>
      <c r="B161" s="125">
        <v>639770</v>
      </c>
      <c r="C161" s="125" t="s">
        <v>240</v>
      </c>
      <c r="D161" s="124" t="s">
        <v>81</v>
      </c>
      <c r="E161" s="124" t="s">
        <v>359</v>
      </c>
    </row>
    <row r="162" spans="1:5">
      <c r="A162" s="124" t="s">
        <v>226</v>
      </c>
      <c r="B162" s="125">
        <v>639798</v>
      </c>
      <c r="C162" s="125" t="s">
        <v>234</v>
      </c>
      <c r="D162" s="124" t="s">
        <v>81</v>
      </c>
      <c r="E162" s="124" t="s">
        <v>358</v>
      </c>
    </row>
    <row r="163" spans="1:5">
      <c r="A163" s="124" t="s">
        <v>226</v>
      </c>
      <c r="B163" s="125">
        <v>639868</v>
      </c>
      <c r="C163" s="125" t="s">
        <v>227</v>
      </c>
      <c r="D163" s="124" t="s">
        <v>81</v>
      </c>
      <c r="E163" s="124" t="s">
        <v>358</v>
      </c>
    </row>
    <row r="164" spans="1:5">
      <c r="A164" s="124" t="s">
        <v>226</v>
      </c>
      <c r="B164" s="125">
        <v>639847</v>
      </c>
      <c r="C164" s="125" t="s">
        <v>236</v>
      </c>
      <c r="D164" s="124" t="s">
        <v>81</v>
      </c>
      <c r="E164" s="124" t="s">
        <v>357</v>
      </c>
    </row>
    <row r="165" spans="1:5">
      <c r="A165" s="124" t="s">
        <v>226</v>
      </c>
      <c r="B165" s="125">
        <v>639810</v>
      </c>
      <c r="C165" s="125" t="s">
        <v>240</v>
      </c>
      <c r="D165" s="124" t="s">
        <v>81</v>
      </c>
      <c r="E165" s="124" t="s">
        <v>357</v>
      </c>
    </row>
    <row r="166" spans="1:5">
      <c r="A166" s="124" t="s">
        <v>226</v>
      </c>
      <c r="B166" s="125">
        <v>639859</v>
      </c>
      <c r="C166" s="125" t="s">
        <v>275</v>
      </c>
      <c r="D166" s="124" t="s">
        <v>81</v>
      </c>
      <c r="E166" s="124" t="s">
        <v>356</v>
      </c>
    </row>
    <row r="167" spans="1:5">
      <c r="A167" s="124" t="s">
        <v>226</v>
      </c>
      <c r="B167" s="125">
        <v>639856</v>
      </c>
      <c r="C167" s="125" t="s">
        <v>275</v>
      </c>
      <c r="D167" s="124" t="s">
        <v>81</v>
      </c>
      <c r="E167" s="124" t="s">
        <v>356</v>
      </c>
    </row>
    <row r="168" spans="1:5">
      <c r="A168" s="124" t="s">
        <v>226</v>
      </c>
      <c r="B168" s="125">
        <v>639863</v>
      </c>
      <c r="C168" s="125" t="s">
        <v>275</v>
      </c>
      <c r="D168" s="124" t="s">
        <v>81</v>
      </c>
      <c r="E168" s="124" t="s">
        <v>356</v>
      </c>
    </row>
    <row r="169" spans="1:5">
      <c r="A169" s="124" t="s">
        <v>226</v>
      </c>
      <c r="B169" s="125">
        <v>639858</v>
      </c>
      <c r="C169" s="125" t="s">
        <v>275</v>
      </c>
      <c r="D169" s="124" t="s">
        <v>81</v>
      </c>
      <c r="E169" s="124" t="s">
        <v>356</v>
      </c>
    </row>
    <row r="170" spans="1:5">
      <c r="A170" s="124" t="s">
        <v>226</v>
      </c>
      <c r="B170" s="125">
        <v>639866</v>
      </c>
      <c r="C170" s="125" t="s">
        <v>275</v>
      </c>
      <c r="D170" s="124" t="s">
        <v>81</v>
      </c>
      <c r="E170" s="124" t="s">
        <v>356</v>
      </c>
    </row>
    <row r="171" spans="1:5">
      <c r="A171" s="124" t="s">
        <v>226</v>
      </c>
      <c r="B171" s="125">
        <v>639869</v>
      </c>
      <c r="C171" s="125" t="s">
        <v>275</v>
      </c>
      <c r="D171" s="124" t="s">
        <v>81</v>
      </c>
      <c r="E171" s="124" t="s">
        <v>356</v>
      </c>
    </row>
    <row r="172" spans="1:5">
      <c r="A172" s="124" t="s">
        <v>226</v>
      </c>
      <c r="B172" s="125">
        <v>639873</v>
      </c>
      <c r="C172" s="125" t="s">
        <v>275</v>
      </c>
      <c r="D172" s="124" t="s">
        <v>81</v>
      </c>
      <c r="E172" s="124" t="s">
        <v>356</v>
      </c>
    </row>
    <row r="173" spans="1:5">
      <c r="A173" s="124" t="s">
        <v>226</v>
      </c>
      <c r="B173" s="125">
        <v>639871</v>
      </c>
      <c r="C173" s="125" t="s">
        <v>275</v>
      </c>
      <c r="D173" s="124" t="s">
        <v>81</v>
      </c>
      <c r="E173" s="124" t="s">
        <v>356</v>
      </c>
    </row>
    <row r="174" spans="1:5">
      <c r="A174" s="124" t="s">
        <v>226</v>
      </c>
      <c r="B174" s="125">
        <v>639872</v>
      </c>
      <c r="C174" s="125" t="s">
        <v>275</v>
      </c>
      <c r="D174" s="124" t="s">
        <v>81</v>
      </c>
      <c r="E174" s="124" t="s">
        <v>356</v>
      </c>
    </row>
    <row r="175" spans="1:5">
      <c r="A175" s="124" t="s">
        <v>226</v>
      </c>
      <c r="B175" s="125">
        <v>639870</v>
      </c>
      <c r="C175" s="125" t="s">
        <v>275</v>
      </c>
      <c r="D175" s="124" t="s">
        <v>81</v>
      </c>
      <c r="E175" s="124" t="s">
        <v>356</v>
      </c>
    </row>
    <row r="176" spans="1:5">
      <c r="A176" s="124" t="s">
        <v>226</v>
      </c>
      <c r="B176" s="125">
        <v>639886</v>
      </c>
      <c r="C176" s="125" t="s">
        <v>275</v>
      </c>
      <c r="D176" s="124" t="s">
        <v>81</v>
      </c>
      <c r="E176" s="124" t="s">
        <v>356</v>
      </c>
    </row>
    <row r="177" spans="1:5">
      <c r="A177" s="124" t="s">
        <v>226</v>
      </c>
      <c r="B177" s="125">
        <v>639907</v>
      </c>
      <c r="C177" s="125" t="s">
        <v>275</v>
      </c>
      <c r="D177" s="124" t="s">
        <v>81</v>
      </c>
      <c r="E177" s="124" t="s">
        <v>356</v>
      </c>
    </row>
    <row r="178" spans="1:5">
      <c r="A178" s="124" t="s">
        <v>226</v>
      </c>
      <c r="B178" s="125">
        <v>640121</v>
      </c>
      <c r="C178" s="125" t="s">
        <v>239</v>
      </c>
      <c r="D178" s="124" t="s">
        <v>81</v>
      </c>
      <c r="E178" s="124" t="s">
        <v>355</v>
      </c>
    </row>
    <row r="179" spans="1:5">
      <c r="A179" s="124" t="s">
        <v>226</v>
      </c>
      <c r="B179" s="125">
        <v>639945</v>
      </c>
      <c r="C179" s="125" t="s">
        <v>230</v>
      </c>
      <c r="D179" s="124" t="s">
        <v>81</v>
      </c>
      <c r="E179" s="124" t="s">
        <v>355</v>
      </c>
    </row>
    <row r="180" spans="1:5">
      <c r="A180" s="124" t="s">
        <v>226</v>
      </c>
      <c r="B180" s="125">
        <v>639911</v>
      </c>
      <c r="C180" s="125" t="s">
        <v>249</v>
      </c>
      <c r="D180" s="124" t="s">
        <v>81</v>
      </c>
      <c r="E180" s="124" t="s">
        <v>355</v>
      </c>
    </row>
    <row r="181" spans="1:5">
      <c r="A181" s="124" t="s">
        <v>226</v>
      </c>
      <c r="B181" s="125">
        <v>640107</v>
      </c>
      <c r="C181" s="125" t="s">
        <v>227</v>
      </c>
      <c r="D181" s="124" t="s">
        <v>81</v>
      </c>
      <c r="E181" s="124" t="s">
        <v>355</v>
      </c>
    </row>
    <row r="182" spans="1:5">
      <c r="A182" s="124" t="s">
        <v>226</v>
      </c>
      <c r="B182" s="125">
        <v>640061</v>
      </c>
      <c r="C182" s="125" t="s">
        <v>230</v>
      </c>
      <c r="D182" s="124" t="s">
        <v>81</v>
      </c>
      <c r="E182" s="124" t="s">
        <v>354</v>
      </c>
    </row>
    <row r="183" spans="1:5">
      <c r="A183" s="124" t="s">
        <v>226</v>
      </c>
      <c r="B183" s="125">
        <v>640062</v>
      </c>
      <c r="C183" s="125" t="s">
        <v>234</v>
      </c>
      <c r="D183" s="124" t="s">
        <v>81</v>
      </c>
      <c r="E183" s="124" t="s">
        <v>354</v>
      </c>
    </row>
    <row r="184" spans="1:5">
      <c r="A184" s="124" t="s">
        <v>226</v>
      </c>
      <c r="B184" s="125">
        <v>640120</v>
      </c>
      <c r="C184" s="125" t="s">
        <v>229</v>
      </c>
      <c r="D184" s="124" t="s">
        <v>81</v>
      </c>
      <c r="E184" s="124" t="s">
        <v>353</v>
      </c>
    </row>
    <row r="185" spans="1:5">
      <c r="A185" s="124" t="s">
        <v>226</v>
      </c>
      <c r="B185" s="125">
        <v>640119</v>
      </c>
      <c r="C185" s="125" t="s">
        <v>229</v>
      </c>
      <c r="D185" s="124" t="s">
        <v>81</v>
      </c>
      <c r="E185" s="124" t="s">
        <v>353</v>
      </c>
    </row>
    <row r="186" spans="1:5">
      <c r="A186" s="124" t="s">
        <v>226</v>
      </c>
      <c r="B186" s="125">
        <v>640115</v>
      </c>
      <c r="C186" s="125" t="s">
        <v>229</v>
      </c>
      <c r="D186" s="124" t="s">
        <v>81</v>
      </c>
      <c r="E186" s="124" t="s">
        <v>353</v>
      </c>
    </row>
    <row r="187" spans="1:5">
      <c r="A187" s="124" t="s">
        <v>226</v>
      </c>
      <c r="B187" s="125">
        <v>640122</v>
      </c>
      <c r="C187" s="125" t="s">
        <v>225</v>
      </c>
      <c r="D187" s="124" t="s">
        <v>81</v>
      </c>
      <c r="E187" s="124" t="s">
        <v>353</v>
      </c>
    </row>
    <row r="188" spans="1:5">
      <c r="A188" s="124" t="s">
        <v>226</v>
      </c>
      <c r="B188" s="125">
        <v>640123</v>
      </c>
      <c r="C188" s="125" t="s">
        <v>225</v>
      </c>
      <c r="D188" s="124" t="s">
        <v>81</v>
      </c>
      <c r="E188" s="124" t="s">
        <v>353</v>
      </c>
    </row>
    <row r="189" spans="1:5">
      <c r="A189" s="124" t="s">
        <v>226</v>
      </c>
      <c r="B189" s="125">
        <v>640117</v>
      </c>
      <c r="C189" s="125" t="s">
        <v>240</v>
      </c>
      <c r="D189" s="124" t="s">
        <v>81</v>
      </c>
      <c r="E189" s="124" t="s">
        <v>353</v>
      </c>
    </row>
    <row r="190" spans="1:5">
      <c r="A190" s="124" t="s">
        <v>226</v>
      </c>
      <c r="B190" s="125">
        <v>640116</v>
      </c>
      <c r="C190" s="125" t="s">
        <v>234</v>
      </c>
      <c r="D190" s="124" t="s">
        <v>81</v>
      </c>
      <c r="E190" s="124" t="s">
        <v>353</v>
      </c>
    </row>
    <row r="191" spans="1:5">
      <c r="A191" s="124" t="s">
        <v>226</v>
      </c>
      <c r="B191" s="125">
        <v>640108</v>
      </c>
      <c r="C191" s="125" t="s">
        <v>240</v>
      </c>
      <c r="D191" s="124" t="s">
        <v>81</v>
      </c>
      <c r="E191" s="124" t="s">
        <v>353</v>
      </c>
    </row>
    <row r="192" spans="1:5">
      <c r="A192" s="124" t="s">
        <v>226</v>
      </c>
      <c r="B192" s="125">
        <v>640147</v>
      </c>
      <c r="C192" s="125" t="s">
        <v>234</v>
      </c>
      <c r="D192" s="124" t="s">
        <v>81</v>
      </c>
      <c r="E192" s="124" t="s">
        <v>352</v>
      </c>
    </row>
    <row r="193" spans="1:5">
      <c r="A193" s="124" t="s">
        <v>226</v>
      </c>
      <c r="B193" s="125">
        <v>640146</v>
      </c>
      <c r="C193" s="125" t="s">
        <v>234</v>
      </c>
      <c r="D193" s="124" t="s">
        <v>81</v>
      </c>
      <c r="E193" s="124" t="s">
        <v>352</v>
      </c>
    </row>
    <row r="194" spans="1:5">
      <c r="A194" s="124" t="s">
        <v>226</v>
      </c>
      <c r="B194" s="125">
        <v>640162</v>
      </c>
      <c r="C194" s="125" t="s">
        <v>240</v>
      </c>
      <c r="D194" s="124" t="s">
        <v>351</v>
      </c>
      <c r="E194" s="124" t="s">
        <v>350</v>
      </c>
    </row>
    <row r="195" spans="1:5">
      <c r="A195" s="124" t="s">
        <v>226</v>
      </c>
      <c r="B195" s="125">
        <v>640190</v>
      </c>
      <c r="C195" s="125" t="s">
        <v>227</v>
      </c>
      <c r="D195" s="124" t="s">
        <v>81</v>
      </c>
      <c r="E195" s="124" t="s">
        <v>350</v>
      </c>
    </row>
    <row r="196" spans="1:5">
      <c r="A196" s="124" t="s">
        <v>226</v>
      </c>
      <c r="B196" s="125">
        <v>640163</v>
      </c>
      <c r="C196" s="125" t="s">
        <v>225</v>
      </c>
      <c r="D196" s="124" t="s">
        <v>81</v>
      </c>
      <c r="E196" s="124" t="s">
        <v>350</v>
      </c>
    </row>
    <row r="197" spans="1:5">
      <c r="A197" s="124" t="s">
        <v>226</v>
      </c>
      <c r="B197" s="125">
        <v>640165</v>
      </c>
      <c r="C197" s="125" t="s">
        <v>240</v>
      </c>
      <c r="D197" s="124" t="s">
        <v>81</v>
      </c>
      <c r="E197" s="124" t="s">
        <v>350</v>
      </c>
    </row>
    <row r="198" spans="1:5">
      <c r="A198" s="124" t="s">
        <v>226</v>
      </c>
      <c r="B198" s="125">
        <v>640164</v>
      </c>
      <c r="C198" s="125" t="s">
        <v>225</v>
      </c>
      <c r="D198" s="124" t="s">
        <v>81</v>
      </c>
      <c r="E198" s="124" t="s">
        <v>350</v>
      </c>
    </row>
    <row r="199" spans="1:5">
      <c r="A199" s="124" t="s">
        <v>226</v>
      </c>
      <c r="B199" s="125">
        <v>640178</v>
      </c>
      <c r="C199" s="125" t="s">
        <v>240</v>
      </c>
      <c r="D199" s="124" t="s">
        <v>81</v>
      </c>
      <c r="E199" s="124" t="s">
        <v>349</v>
      </c>
    </row>
    <row r="200" spans="1:5">
      <c r="A200" s="124" t="s">
        <v>226</v>
      </c>
      <c r="B200" s="125">
        <v>640199</v>
      </c>
      <c r="C200" s="125" t="s">
        <v>227</v>
      </c>
      <c r="D200" s="124" t="s">
        <v>81</v>
      </c>
      <c r="E200" s="124" t="s">
        <v>349</v>
      </c>
    </row>
    <row r="201" spans="1:5">
      <c r="A201" s="124" t="s">
        <v>226</v>
      </c>
      <c r="B201" s="125">
        <v>640174</v>
      </c>
      <c r="C201" s="125" t="s">
        <v>234</v>
      </c>
      <c r="D201" s="124" t="s">
        <v>81</v>
      </c>
      <c r="E201" s="124" t="s">
        <v>349</v>
      </c>
    </row>
    <row r="202" spans="1:5">
      <c r="A202" s="124" t="s">
        <v>226</v>
      </c>
      <c r="B202" s="125">
        <v>640186</v>
      </c>
      <c r="C202" s="125" t="s">
        <v>229</v>
      </c>
      <c r="D202" s="124" t="s">
        <v>81</v>
      </c>
      <c r="E202" s="124" t="s">
        <v>348</v>
      </c>
    </row>
    <row r="203" spans="1:5">
      <c r="A203" s="124" t="s">
        <v>226</v>
      </c>
      <c r="B203" s="125">
        <v>640211</v>
      </c>
      <c r="C203" s="125" t="s">
        <v>227</v>
      </c>
      <c r="D203" s="124" t="s">
        <v>81</v>
      </c>
      <c r="E203" s="124" t="s">
        <v>348</v>
      </c>
    </row>
    <row r="204" spans="1:5">
      <c r="A204" s="124" t="s">
        <v>226</v>
      </c>
      <c r="B204" s="125">
        <v>640209</v>
      </c>
      <c r="C204" s="125" t="s">
        <v>227</v>
      </c>
      <c r="D204" s="124" t="s">
        <v>81</v>
      </c>
      <c r="E204" s="124" t="s">
        <v>348</v>
      </c>
    </row>
    <row r="205" spans="1:5">
      <c r="A205" s="124" t="s">
        <v>226</v>
      </c>
      <c r="B205" s="125">
        <v>640216</v>
      </c>
      <c r="C205" s="125" t="s">
        <v>227</v>
      </c>
      <c r="D205" s="124" t="s">
        <v>81</v>
      </c>
      <c r="E205" s="124" t="s">
        <v>348</v>
      </c>
    </row>
    <row r="206" spans="1:5">
      <c r="A206" s="124" t="s">
        <v>226</v>
      </c>
      <c r="B206" s="125">
        <v>640200</v>
      </c>
      <c r="C206" s="125" t="s">
        <v>230</v>
      </c>
      <c r="D206" s="124" t="s">
        <v>81</v>
      </c>
      <c r="E206" s="124" t="s">
        <v>347</v>
      </c>
    </row>
    <row r="207" spans="1:5">
      <c r="A207" s="124" t="s">
        <v>226</v>
      </c>
      <c r="B207" s="125">
        <v>640196</v>
      </c>
      <c r="C207" s="125" t="s">
        <v>234</v>
      </c>
      <c r="D207" s="124" t="s">
        <v>81</v>
      </c>
      <c r="E207" s="124" t="s">
        <v>347</v>
      </c>
    </row>
    <row r="208" spans="1:5">
      <c r="A208" s="124" t="s">
        <v>226</v>
      </c>
      <c r="B208" s="125">
        <v>640198</v>
      </c>
      <c r="C208" s="125" t="s">
        <v>230</v>
      </c>
      <c r="D208" s="124" t="s">
        <v>81</v>
      </c>
      <c r="E208" s="124" t="s">
        <v>347</v>
      </c>
    </row>
    <row r="209" spans="1:5">
      <c r="A209" s="124" t="s">
        <v>226</v>
      </c>
      <c r="B209" s="125">
        <v>640197</v>
      </c>
      <c r="C209" s="125" t="s">
        <v>234</v>
      </c>
      <c r="D209" s="124" t="s">
        <v>81</v>
      </c>
      <c r="E209" s="124" t="s">
        <v>347</v>
      </c>
    </row>
    <row r="210" spans="1:5">
      <c r="A210" s="124" t="s">
        <v>226</v>
      </c>
      <c r="B210" s="125">
        <v>640203</v>
      </c>
      <c r="C210" s="125" t="s">
        <v>240</v>
      </c>
      <c r="D210" s="124" t="s">
        <v>81</v>
      </c>
      <c r="E210" s="124" t="s">
        <v>346</v>
      </c>
    </row>
    <row r="211" spans="1:5">
      <c r="A211" s="124" t="s">
        <v>226</v>
      </c>
      <c r="B211" s="125">
        <v>640204</v>
      </c>
      <c r="C211" s="125" t="s">
        <v>229</v>
      </c>
      <c r="D211" s="124" t="s">
        <v>81</v>
      </c>
      <c r="E211" s="124" t="s">
        <v>346</v>
      </c>
    </row>
    <row r="212" spans="1:5">
      <c r="A212" s="124" t="s">
        <v>226</v>
      </c>
      <c r="B212" s="125">
        <v>640246</v>
      </c>
      <c r="C212" s="125" t="s">
        <v>256</v>
      </c>
      <c r="D212" s="124" t="s">
        <v>81</v>
      </c>
      <c r="E212" s="124" t="s">
        <v>345</v>
      </c>
    </row>
    <row r="213" spans="1:5">
      <c r="A213" s="124" t="s">
        <v>226</v>
      </c>
      <c r="B213" s="125">
        <v>640279</v>
      </c>
      <c r="C213" s="125" t="s">
        <v>227</v>
      </c>
      <c r="D213" s="124" t="s">
        <v>81</v>
      </c>
      <c r="E213" s="124" t="s">
        <v>345</v>
      </c>
    </row>
    <row r="214" spans="1:5">
      <c r="A214" s="124" t="s">
        <v>226</v>
      </c>
      <c r="B214" s="125">
        <v>640268</v>
      </c>
      <c r="C214" s="125" t="s">
        <v>234</v>
      </c>
      <c r="D214" s="124" t="s">
        <v>81</v>
      </c>
      <c r="E214" s="124" t="s">
        <v>344</v>
      </c>
    </row>
    <row r="215" spans="1:5">
      <c r="A215" s="124" t="s">
        <v>226</v>
      </c>
      <c r="B215" s="125">
        <v>640269</v>
      </c>
      <c r="C215" s="125" t="s">
        <v>240</v>
      </c>
      <c r="D215" s="124" t="s">
        <v>81</v>
      </c>
      <c r="E215" s="124" t="s">
        <v>344</v>
      </c>
    </row>
    <row r="216" spans="1:5">
      <c r="A216" s="124" t="s">
        <v>226</v>
      </c>
      <c r="B216" s="125">
        <v>640278</v>
      </c>
      <c r="C216" s="125" t="s">
        <v>240</v>
      </c>
      <c r="D216" s="124" t="s">
        <v>81</v>
      </c>
      <c r="E216" s="124" t="s">
        <v>343</v>
      </c>
    </row>
    <row r="217" spans="1:5">
      <c r="A217" s="124" t="s">
        <v>226</v>
      </c>
      <c r="B217" s="125">
        <v>640280</v>
      </c>
      <c r="C217" s="125" t="s">
        <v>230</v>
      </c>
      <c r="D217" s="124" t="s">
        <v>81</v>
      </c>
      <c r="E217" s="124" t="s">
        <v>343</v>
      </c>
    </row>
    <row r="218" spans="1:5">
      <c r="A218" s="124" t="s">
        <v>226</v>
      </c>
      <c r="B218" s="125">
        <v>640294</v>
      </c>
      <c r="C218" s="125" t="s">
        <v>230</v>
      </c>
      <c r="D218" s="124" t="s">
        <v>81</v>
      </c>
      <c r="E218" s="124" t="s">
        <v>342</v>
      </c>
    </row>
    <row r="219" spans="1:5">
      <c r="A219" s="124" t="s">
        <v>226</v>
      </c>
      <c r="B219" s="125">
        <v>640300</v>
      </c>
      <c r="C219" s="125" t="s">
        <v>227</v>
      </c>
      <c r="D219" s="124" t="s">
        <v>81</v>
      </c>
      <c r="E219" s="124" t="s">
        <v>342</v>
      </c>
    </row>
    <row r="220" spans="1:5">
      <c r="A220" s="124" t="s">
        <v>226</v>
      </c>
      <c r="B220" s="125">
        <v>640308</v>
      </c>
      <c r="C220" s="125" t="s">
        <v>227</v>
      </c>
      <c r="D220" s="124" t="s">
        <v>81</v>
      </c>
      <c r="E220" s="124" t="s">
        <v>342</v>
      </c>
    </row>
    <row r="221" spans="1:5">
      <c r="A221" s="124" t="s">
        <v>226</v>
      </c>
      <c r="B221" s="125">
        <v>640299</v>
      </c>
      <c r="C221" s="125" t="s">
        <v>240</v>
      </c>
      <c r="D221" s="124" t="s">
        <v>81</v>
      </c>
      <c r="E221" s="124" t="s">
        <v>341</v>
      </c>
    </row>
    <row r="222" spans="1:5">
      <c r="A222" s="124" t="s">
        <v>226</v>
      </c>
      <c r="B222" s="125">
        <v>640311</v>
      </c>
      <c r="C222" s="125" t="s">
        <v>229</v>
      </c>
      <c r="D222" s="124" t="s">
        <v>81</v>
      </c>
      <c r="E222" s="124" t="s">
        <v>340</v>
      </c>
    </row>
    <row r="223" spans="1:5">
      <c r="A223" s="124" t="s">
        <v>226</v>
      </c>
      <c r="B223" s="125">
        <v>640333</v>
      </c>
      <c r="C223" s="125" t="s">
        <v>229</v>
      </c>
      <c r="D223" s="124" t="s">
        <v>81</v>
      </c>
      <c r="E223" s="124" t="s">
        <v>339</v>
      </c>
    </row>
    <row r="224" spans="1:5">
      <c r="A224" s="124" t="s">
        <v>226</v>
      </c>
      <c r="B224" s="125">
        <v>640331</v>
      </c>
      <c r="C224" s="125" t="s">
        <v>240</v>
      </c>
      <c r="D224" s="124" t="s">
        <v>81</v>
      </c>
      <c r="E224" s="124" t="s">
        <v>339</v>
      </c>
    </row>
    <row r="225" spans="1:5">
      <c r="A225" s="124" t="s">
        <v>226</v>
      </c>
      <c r="B225" s="125">
        <v>640332</v>
      </c>
      <c r="C225" s="125" t="s">
        <v>234</v>
      </c>
      <c r="D225" s="124" t="s">
        <v>81</v>
      </c>
      <c r="E225" s="124" t="s">
        <v>339</v>
      </c>
    </row>
    <row r="226" spans="1:5">
      <c r="A226" s="124" t="s">
        <v>226</v>
      </c>
      <c r="B226" s="125">
        <v>640367</v>
      </c>
      <c r="C226" s="125" t="s">
        <v>227</v>
      </c>
      <c r="D226" s="124" t="s">
        <v>81</v>
      </c>
      <c r="E226" s="124" t="s">
        <v>339</v>
      </c>
    </row>
    <row r="227" spans="1:5">
      <c r="A227" s="124" t="s">
        <v>226</v>
      </c>
      <c r="B227" s="125">
        <v>640373</v>
      </c>
      <c r="C227" s="125" t="s">
        <v>227</v>
      </c>
      <c r="D227" s="124" t="s">
        <v>81</v>
      </c>
      <c r="E227" s="124" t="s">
        <v>339</v>
      </c>
    </row>
    <row r="228" spans="1:5">
      <c r="A228" s="124" t="s">
        <v>226</v>
      </c>
      <c r="B228" s="125">
        <v>640371</v>
      </c>
      <c r="C228" s="125" t="s">
        <v>227</v>
      </c>
      <c r="D228" s="124" t="s">
        <v>81</v>
      </c>
      <c r="E228" s="124" t="s">
        <v>339</v>
      </c>
    </row>
    <row r="229" spans="1:5">
      <c r="A229" s="124" t="s">
        <v>226</v>
      </c>
      <c r="B229" s="125">
        <v>640366</v>
      </c>
      <c r="C229" s="125" t="s">
        <v>239</v>
      </c>
      <c r="D229" s="124" t="s">
        <v>81</v>
      </c>
      <c r="E229" s="124" t="s">
        <v>339</v>
      </c>
    </row>
    <row r="230" spans="1:5">
      <c r="A230" s="124" t="s">
        <v>226</v>
      </c>
      <c r="B230" s="125">
        <v>640349</v>
      </c>
      <c r="C230" s="125" t="s">
        <v>230</v>
      </c>
      <c r="D230" s="124" t="s">
        <v>81</v>
      </c>
      <c r="E230" s="124" t="s">
        <v>338</v>
      </c>
    </row>
    <row r="231" spans="1:5">
      <c r="A231" s="124" t="s">
        <v>226</v>
      </c>
      <c r="B231" s="125">
        <v>640352</v>
      </c>
      <c r="C231" s="125" t="s">
        <v>240</v>
      </c>
      <c r="D231" s="124" t="s">
        <v>81</v>
      </c>
      <c r="E231" s="124" t="s">
        <v>337</v>
      </c>
    </row>
    <row r="232" spans="1:5">
      <c r="A232" s="124" t="s">
        <v>226</v>
      </c>
      <c r="B232" s="125">
        <v>640362</v>
      </c>
      <c r="C232" s="125" t="s">
        <v>288</v>
      </c>
      <c r="D232" s="124" t="s">
        <v>81</v>
      </c>
      <c r="E232" s="124" t="s">
        <v>337</v>
      </c>
    </row>
    <row r="233" spans="1:5">
      <c r="A233" s="124" t="s">
        <v>226</v>
      </c>
      <c r="B233" s="125">
        <v>640399</v>
      </c>
      <c r="C233" s="125" t="s">
        <v>227</v>
      </c>
      <c r="D233" s="124" t="s">
        <v>81</v>
      </c>
      <c r="E233" s="124" t="s">
        <v>337</v>
      </c>
    </row>
    <row r="234" spans="1:5">
      <c r="A234" s="124" t="s">
        <v>226</v>
      </c>
      <c r="B234" s="125">
        <v>640385</v>
      </c>
      <c r="C234" s="125" t="s">
        <v>225</v>
      </c>
      <c r="D234" s="124" t="s">
        <v>81</v>
      </c>
      <c r="E234" s="124" t="s">
        <v>336</v>
      </c>
    </row>
    <row r="235" spans="1:5">
      <c r="A235" s="124" t="s">
        <v>226</v>
      </c>
      <c r="B235" s="125">
        <v>640386</v>
      </c>
      <c r="C235" s="125" t="s">
        <v>230</v>
      </c>
      <c r="D235" s="124" t="s">
        <v>81</v>
      </c>
      <c r="E235" s="124" t="s">
        <v>336</v>
      </c>
    </row>
    <row r="236" spans="1:5">
      <c r="A236" s="124" t="s">
        <v>226</v>
      </c>
      <c r="B236" s="125">
        <v>640387</v>
      </c>
      <c r="C236" s="125" t="s">
        <v>230</v>
      </c>
      <c r="D236" s="124" t="s">
        <v>81</v>
      </c>
      <c r="E236" s="124" t="s">
        <v>336</v>
      </c>
    </row>
    <row r="237" spans="1:5">
      <c r="A237" s="124" t="s">
        <v>226</v>
      </c>
      <c r="B237" s="125">
        <v>640410</v>
      </c>
      <c r="C237" s="125" t="s">
        <v>227</v>
      </c>
      <c r="D237" s="124" t="s">
        <v>81</v>
      </c>
      <c r="E237" s="124" t="s">
        <v>336</v>
      </c>
    </row>
    <row r="238" spans="1:5">
      <c r="A238" s="124" t="s">
        <v>226</v>
      </c>
      <c r="B238" s="125">
        <v>640411</v>
      </c>
      <c r="C238" s="125" t="s">
        <v>227</v>
      </c>
      <c r="D238" s="124" t="s">
        <v>81</v>
      </c>
      <c r="E238" s="124" t="s">
        <v>336</v>
      </c>
    </row>
    <row r="239" spans="1:5">
      <c r="A239" s="124" t="s">
        <v>226</v>
      </c>
      <c r="B239" s="125">
        <v>640401</v>
      </c>
      <c r="C239" s="125" t="s">
        <v>240</v>
      </c>
      <c r="D239" s="124" t="s">
        <v>81</v>
      </c>
      <c r="E239" s="124" t="s">
        <v>335</v>
      </c>
    </row>
    <row r="240" spans="1:5">
      <c r="A240" s="124" t="s">
        <v>226</v>
      </c>
      <c r="B240" s="125">
        <v>640400</v>
      </c>
      <c r="C240" s="125" t="s">
        <v>234</v>
      </c>
      <c r="D240" s="124" t="s">
        <v>81</v>
      </c>
      <c r="E240" s="124" t="s">
        <v>335</v>
      </c>
    </row>
    <row r="241" spans="1:5">
      <c r="A241" s="124" t="s">
        <v>226</v>
      </c>
      <c r="B241" s="125">
        <v>640416</v>
      </c>
      <c r="C241" s="125" t="s">
        <v>227</v>
      </c>
      <c r="D241" s="124" t="s">
        <v>81</v>
      </c>
      <c r="E241" s="124" t="s">
        <v>335</v>
      </c>
    </row>
    <row r="242" spans="1:5">
      <c r="A242" s="124" t="s">
        <v>226</v>
      </c>
      <c r="B242" s="125">
        <v>640409</v>
      </c>
      <c r="C242" s="125" t="s">
        <v>225</v>
      </c>
      <c r="D242" s="124" t="s">
        <v>81</v>
      </c>
      <c r="E242" s="124" t="s">
        <v>334</v>
      </c>
    </row>
    <row r="243" spans="1:5">
      <c r="A243" s="124" t="s">
        <v>226</v>
      </c>
      <c r="B243" s="125">
        <v>640433</v>
      </c>
      <c r="C243" s="125" t="s">
        <v>227</v>
      </c>
      <c r="D243" s="124" t="s">
        <v>81</v>
      </c>
      <c r="E243" s="124" t="s">
        <v>334</v>
      </c>
    </row>
    <row r="244" spans="1:5">
      <c r="A244" s="124" t="s">
        <v>226</v>
      </c>
      <c r="B244" s="125">
        <v>640428</v>
      </c>
      <c r="C244" s="125" t="s">
        <v>236</v>
      </c>
      <c r="D244" s="124" t="s">
        <v>81</v>
      </c>
      <c r="E244" s="124" t="s">
        <v>333</v>
      </c>
    </row>
    <row r="245" spans="1:5">
      <c r="A245" s="124" t="s">
        <v>226</v>
      </c>
      <c r="B245" s="125">
        <v>640447</v>
      </c>
      <c r="C245" s="125" t="s">
        <v>227</v>
      </c>
      <c r="D245" s="124" t="s">
        <v>81</v>
      </c>
      <c r="E245" s="124" t="s">
        <v>333</v>
      </c>
    </row>
    <row r="246" spans="1:5">
      <c r="A246" s="124" t="s">
        <v>226</v>
      </c>
      <c r="B246" s="125">
        <v>640430</v>
      </c>
      <c r="C246" s="125" t="s">
        <v>236</v>
      </c>
      <c r="D246" s="124" t="s">
        <v>81</v>
      </c>
      <c r="E246" s="124" t="s">
        <v>333</v>
      </c>
    </row>
    <row r="247" spans="1:5">
      <c r="A247" s="124" t="s">
        <v>226</v>
      </c>
      <c r="B247" s="125">
        <v>640437</v>
      </c>
      <c r="C247" s="125" t="s">
        <v>227</v>
      </c>
      <c r="D247" s="124" t="s">
        <v>81</v>
      </c>
      <c r="E247" s="124" t="s">
        <v>333</v>
      </c>
    </row>
    <row r="248" spans="1:5">
      <c r="A248" s="124" t="s">
        <v>226</v>
      </c>
      <c r="B248" s="125">
        <v>640455</v>
      </c>
      <c r="C248" s="125" t="s">
        <v>227</v>
      </c>
      <c r="D248" s="124" t="s">
        <v>81</v>
      </c>
      <c r="E248" s="124" t="s">
        <v>332</v>
      </c>
    </row>
    <row r="249" spans="1:5">
      <c r="A249" s="124" t="s">
        <v>226</v>
      </c>
      <c r="B249" s="125">
        <v>640454</v>
      </c>
      <c r="C249" s="125" t="s">
        <v>227</v>
      </c>
      <c r="D249" s="124" t="s">
        <v>81</v>
      </c>
      <c r="E249" s="124" t="s">
        <v>332</v>
      </c>
    </row>
    <row r="250" spans="1:5">
      <c r="A250" s="124" t="s">
        <v>226</v>
      </c>
      <c r="B250" s="125">
        <v>640476</v>
      </c>
      <c r="C250" s="125" t="s">
        <v>227</v>
      </c>
      <c r="D250" s="124" t="s">
        <v>81</v>
      </c>
      <c r="E250" s="124" t="s">
        <v>331</v>
      </c>
    </row>
    <row r="251" spans="1:5">
      <c r="A251" s="124" t="s">
        <v>226</v>
      </c>
      <c r="B251" s="125">
        <v>640495</v>
      </c>
      <c r="C251" s="125" t="s">
        <v>243</v>
      </c>
      <c r="D251" s="124" t="s">
        <v>81</v>
      </c>
      <c r="E251" s="124" t="s">
        <v>330</v>
      </c>
    </row>
    <row r="252" spans="1:5">
      <c r="A252" s="124" t="s">
        <v>226</v>
      </c>
      <c r="B252" s="125">
        <v>640491</v>
      </c>
      <c r="C252" s="125" t="s">
        <v>225</v>
      </c>
      <c r="D252" s="124" t="s">
        <v>81</v>
      </c>
      <c r="E252" s="124" t="s">
        <v>329</v>
      </c>
    </row>
    <row r="253" spans="1:5">
      <c r="A253" s="124" t="s">
        <v>226</v>
      </c>
      <c r="B253" s="125">
        <v>640506</v>
      </c>
      <c r="C253" s="125" t="s">
        <v>234</v>
      </c>
      <c r="D253" s="124" t="s">
        <v>81</v>
      </c>
      <c r="E253" s="124" t="s">
        <v>328</v>
      </c>
    </row>
    <row r="254" spans="1:5">
      <c r="A254" s="124" t="s">
        <v>226</v>
      </c>
      <c r="B254" s="125">
        <v>640536</v>
      </c>
      <c r="C254" s="125" t="s">
        <v>227</v>
      </c>
      <c r="D254" s="124" t="s">
        <v>81</v>
      </c>
      <c r="E254" s="124" t="s">
        <v>328</v>
      </c>
    </row>
    <row r="255" spans="1:5">
      <c r="A255" s="124" t="s">
        <v>226</v>
      </c>
      <c r="B255" s="125">
        <v>640560</v>
      </c>
      <c r="C255" s="125" t="s">
        <v>239</v>
      </c>
      <c r="D255" s="124" t="s">
        <v>81</v>
      </c>
      <c r="E255" s="124" t="s">
        <v>327</v>
      </c>
    </row>
    <row r="256" spans="1:5">
      <c r="A256" s="124" t="s">
        <v>226</v>
      </c>
      <c r="B256" s="125">
        <v>640535</v>
      </c>
      <c r="C256" s="125" t="s">
        <v>236</v>
      </c>
      <c r="D256" s="124" t="s">
        <v>81</v>
      </c>
      <c r="E256" s="124" t="s">
        <v>326</v>
      </c>
    </row>
    <row r="257" spans="1:5">
      <c r="A257" s="124" t="s">
        <v>226</v>
      </c>
      <c r="B257" s="125">
        <v>640582</v>
      </c>
      <c r="C257" s="125" t="s">
        <v>239</v>
      </c>
      <c r="D257" s="124" t="s">
        <v>81</v>
      </c>
      <c r="E257" s="124" t="s">
        <v>326</v>
      </c>
    </row>
    <row r="258" spans="1:5">
      <c r="A258" s="124" t="s">
        <v>226</v>
      </c>
      <c r="B258" s="125">
        <v>640559</v>
      </c>
      <c r="C258" s="125" t="s">
        <v>225</v>
      </c>
      <c r="D258" s="124" t="s">
        <v>81</v>
      </c>
      <c r="E258" s="124" t="s">
        <v>325</v>
      </c>
    </row>
    <row r="259" spans="1:5">
      <c r="A259" s="124" t="s">
        <v>226</v>
      </c>
      <c r="B259" s="125">
        <v>640562</v>
      </c>
      <c r="C259" s="125" t="s">
        <v>234</v>
      </c>
      <c r="D259" s="124" t="s">
        <v>81</v>
      </c>
      <c r="E259" s="124" t="s">
        <v>325</v>
      </c>
    </row>
    <row r="260" spans="1:5">
      <c r="A260" s="124" t="s">
        <v>226</v>
      </c>
      <c r="B260" s="125">
        <v>640561</v>
      </c>
      <c r="C260" s="125" t="s">
        <v>230</v>
      </c>
      <c r="D260" s="124" t="s">
        <v>81</v>
      </c>
      <c r="E260" s="124" t="s">
        <v>325</v>
      </c>
    </row>
    <row r="261" spans="1:5">
      <c r="A261" s="124" t="s">
        <v>226</v>
      </c>
      <c r="B261" s="125">
        <v>640563</v>
      </c>
      <c r="C261" s="125" t="s">
        <v>256</v>
      </c>
      <c r="D261" s="124" t="s">
        <v>81</v>
      </c>
      <c r="E261" s="124" t="s">
        <v>325</v>
      </c>
    </row>
    <row r="262" spans="1:5">
      <c r="A262" s="124" t="s">
        <v>226</v>
      </c>
      <c r="B262" s="125">
        <v>640583</v>
      </c>
      <c r="C262" s="125" t="s">
        <v>236</v>
      </c>
      <c r="D262" s="124" t="s">
        <v>81</v>
      </c>
      <c r="E262" s="124" t="s">
        <v>324</v>
      </c>
    </row>
    <row r="263" spans="1:5">
      <c r="A263" s="124" t="s">
        <v>226</v>
      </c>
      <c r="B263" s="125">
        <v>640581</v>
      </c>
      <c r="C263" s="125" t="s">
        <v>234</v>
      </c>
      <c r="D263" s="124" t="s">
        <v>81</v>
      </c>
      <c r="E263" s="124" t="s">
        <v>324</v>
      </c>
    </row>
    <row r="264" spans="1:5">
      <c r="A264" s="124" t="s">
        <v>226</v>
      </c>
      <c r="B264" s="125">
        <v>640600</v>
      </c>
      <c r="C264" s="125" t="s">
        <v>227</v>
      </c>
      <c r="D264" s="124" t="s">
        <v>81</v>
      </c>
      <c r="E264" s="124" t="s">
        <v>324</v>
      </c>
    </row>
    <row r="265" spans="1:5">
      <c r="A265" s="124" t="s">
        <v>226</v>
      </c>
      <c r="B265" s="125">
        <v>640597</v>
      </c>
      <c r="C265" s="125" t="s">
        <v>240</v>
      </c>
      <c r="D265" s="124" t="s">
        <v>81</v>
      </c>
      <c r="E265" s="124" t="s">
        <v>323</v>
      </c>
    </row>
    <row r="266" spans="1:5">
      <c r="A266" s="124" t="s">
        <v>226</v>
      </c>
      <c r="B266" s="125">
        <v>640594</v>
      </c>
      <c r="C266" s="125" t="s">
        <v>236</v>
      </c>
      <c r="D266" s="124" t="s">
        <v>81</v>
      </c>
      <c r="E266" s="124" t="s">
        <v>323</v>
      </c>
    </row>
    <row r="267" spans="1:5">
      <c r="A267" s="124" t="s">
        <v>226</v>
      </c>
      <c r="B267" s="125">
        <v>640630</v>
      </c>
      <c r="C267" s="125" t="s">
        <v>227</v>
      </c>
      <c r="D267" s="124" t="s">
        <v>81</v>
      </c>
      <c r="E267" s="124" t="s">
        <v>323</v>
      </c>
    </row>
    <row r="268" spans="1:5">
      <c r="A268" s="124" t="s">
        <v>226</v>
      </c>
      <c r="B268" s="125">
        <v>640632</v>
      </c>
      <c r="C268" s="125" t="s">
        <v>227</v>
      </c>
      <c r="D268" s="124" t="s">
        <v>81</v>
      </c>
      <c r="E268" s="124" t="s">
        <v>323</v>
      </c>
    </row>
    <row r="269" spans="1:5">
      <c r="A269" s="124" t="s">
        <v>226</v>
      </c>
      <c r="B269" s="125">
        <v>640640</v>
      </c>
      <c r="C269" s="125" t="s">
        <v>227</v>
      </c>
      <c r="D269" s="124" t="s">
        <v>81</v>
      </c>
      <c r="E269" s="124" t="s">
        <v>323</v>
      </c>
    </row>
    <row r="270" spans="1:5">
      <c r="A270" s="124" t="s">
        <v>226</v>
      </c>
      <c r="B270" s="125">
        <v>640663</v>
      </c>
      <c r="C270" s="125" t="s">
        <v>227</v>
      </c>
      <c r="D270" s="124" t="s">
        <v>81</v>
      </c>
      <c r="E270" s="124" t="s">
        <v>322</v>
      </c>
    </row>
    <row r="271" spans="1:5">
      <c r="A271" s="124" t="s">
        <v>226</v>
      </c>
      <c r="B271" s="125">
        <v>640644</v>
      </c>
      <c r="C271" s="125" t="s">
        <v>229</v>
      </c>
      <c r="D271" s="124" t="s">
        <v>81</v>
      </c>
      <c r="E271" s="124" t="s">
        <v>321</v>
      </c>
    </row>
    <row r="272" spans="1:5">
      <c r="A272" s="124" t="s">
        <v>226</v>
      </c>
      <c r="B272" s="125">
        <v>640658</v>
      </c>
      <c r="C272" s="125" t="s">
        <v>229</v>
      </c>
      <c r="D272" s="124" t="s">
        <v>81</v>
      </c>
      <c r="E272" s="124" t="s">
        <v>321</v>
      </c>
    </row>
    <row r="273" spans="1:5">
      <c r="A273" s="124" t="s">
        <v>226</v>
      </c>
      <c r="B273" s="125">
        <v>640677</v>
      </c>
      <c r="C273" s="125" t="s">
        <v>227</v>
      </c>
      <c r="D273" s="124" t="s">
        <v>81</v>
      </c>
      <c r="E273" s="124" t="s">
        <v>321</v>
      </c>
    </row>
    <row r="274" spans="1:5">
      <c r="A274" s="124" t="s">
        <v>226</v>
      </c>
      <c r="B274" s="125">
        <v>640679</v>
      </c>
      <c r="C274" s="125" t="s">
        <v>227</v>
      </c>
      <c r="D274" s="124" t="s">
        <v>81</v>
      </c>
      <c r="E274" s="124" t="s">
        <v>321</v>
      </c>
    </row>
    <row r="275" spans="1:5">
      <c r="A275" s="124" t="s">
        <v>226</v>
      </c>
      <c r="B275" s="125">
        <v>640678</v>
      </c>
      <c r="C275" s="125" t="s">
        <v>236</v>
      </c>
      <c r="D275" s="124" t="s">
        <v>81</v>
      </c>
      <c r="E275" s="124" t="s">
        <v>320</v>
      </c>
    </row>
    <row r="276" spans="1:5">
      <c r="A276" s="124" t="s">
        <v>226</v>
      </c>
      <c r="B276" s="125">
        <v>640706</v>
      </c>
      <c r="C276" s="125" t="s">
        <v>227</v>
      </c>
      <c r="D276" s="124" t="s">
        <v>81</v>
      </c>
      <c r="E276" s="124" t="s">
        <v>320</v>
      </c>
    </row>
    <row r="277" spans="1:5">
      <c r="A277" s="124" t="s">
        <v>226</v>
      </c>
      <c r="B277" s="125">
        <v>640688</v>
      </c>
      <c r="C277" s="125" t="s">
        <v>227</v>
      </c>
      <c r="D277" s="124" t="s">
        <v>81</v>
      </c>
      <c r="E277" s="124" t="s">
        <v>320</v>
      </c>
    </row>
    <row r="278" spans="1:5">
      <c r="A278" s="124" t="s">
        <v>226</v>
      </c>
      <c r="B278" s="125">
        <v>640692</v>
      </c>
      <c r="C278" s="125" t="s">
        <v>227</v>
      </c>
      <c r="D278" s="124" t="s">
        <v>81</v>
      </c>
      <c r="E278" s="124" t="s">
        <v>320</v>
      </c>
    </row>
    <row r="279" spans="1:5">
      <c r="A279" s="124" t="s">
        <v>226</v>
      </c>
      <c r="B279" s="125">
        <v>640694</v>
      </c>
      <c r="C279" s="125" t="s">
        <v>227</v>
      </c>
      <c r="D279" s="124" t="s">
        <v>81</v>
      </c>
      <c r="E279" s="124" t="s">
        <v>320</v>
      </c>
    </row>
    <row r="280" spans="1:5">
      <c r="A280" s="124" t="s">
        <v>226</v>
      </c>
      <c r="B280" s="125">
        <v>640704</v>
      </c>
      <c r="C280" s="125" t="s">
        <v>227</v>
      </c>
      <c r="D280" s="124" t="s">
        <v>81</v>
      </c>
      <c r="E280" s="124" t="s">
        <v>320</v>
      </c>
    </row>
    <row r="281" spans="1:5">
      <c r="A281" s="124" t="s">
        <v>226</v>
      </c>
      <c r="B281" s="125">
        <v>640693</v>
      </c>
      <c r="C281" s="125" t="s">
        <v>227</v>
      </c>
      <c r="D281" s="124" t="s">
        <v>81</v>
      </c>
      <c r="E281" s="124" t="s">
        <v>320</v>
      </c>
    </row>
    <row r="282" spans="1:5">
      <c r="A282" s="124" t="s">
        <v>226</v>
      </c>
      <c r="B282" s="125">
        <v>640717</v>
      </c>
      <c r="C282" s="125" t="s">
        <v>227</v>
      </c>
      <c r="D282" s="124" t="s">
        <v>81</v>
      </c>
      <c r="E282" s="124" t="s">
        <v>319</v>
      </c>
    </row>
    <row r="283" spans="1:5">
      <c r="A283" s="124" t="s">
        <v>226</v>
      </c>
      <c r="B283" s="125">
        <v>640722</v>
      </c>
      <c r="C283" s="125" t="s">
        <v>227</v>
      </c>
      <c r="D283" s="124" t="s">
        <v>81</v>
      </c>
      <c r="E283" s="124" t="s">
        <v>319</v>
      </c>
    </row>
    <row r="284" spans="1:5">
      <c r="A284" s="124" t="s">
        <v>226</v>
      </c>
      <c r="B284" s="125">
        <v>640725</v>
      </c>
      <c r="C284" s="125" t="s">
        <v>227</v>
      </c>
      <c r="D284" s="124" t="s">
        <v>81</v>
      </c>
      <c r="E284" s="124" t="s">
        <v>319</v>
      </c>
    </row>
    <row r="285" spans="1:5">
      <c r="A285" s="124" t="s">
        <v>226</v>
      </c>
      <c r="B285" s="125">
        <v>640727</v>
      </c>
      <c r="C285" s="125" t="s">
        <v>227</v>
      </c>
      <c r="D285" s="124" t="s">
        <v>81</v>
      </c>
      <c r="E285" s="124" t="s">
        <v>319</v>
      </c>
    </row>
    <row r="286" spans="1:5">
      <c r="A286" s="124" t="s">
        <v>226</v>
      </c>
      <c r="B286" s="125">
        <v>640705</v>
      </c>
      <c r="C286" s="125" t="s">
        <v>225</v>
      </c>
      <c r="D286" s="124" t="s">
        <v>81</v>
      </c>
      <c r="E286" s="124" t="s">
        <v>318</v>
      </c>
    </row>
    <row r="287" spans="1:5">
      <c r="A287" s="124" t="s">
        <v>226</v>
      </c>
      <c r="B287" s="125">
        <v>640743</v>
      </c>
      <c r="C287" s="125" t="s">
        <v>227</v>
      </c>
      <c r="D287" s="124" t="s">
        <v>81</v>
      </c>
      <c r="E287" s="124" t="s">
        <v>318</v>
      </c>
    </row>
    <row r="288" spans="1:5">
      <c r="A288" s="124" t="s">
        <v>226</v>
      </c>
      <c r="B288" s="125">
        <v>640746</v>
      </c>
      <c r="C288" s="125" t="s">
        <v>227</v>
      </c>
      <c r="D288" s="124" t="s">
        <v>81</v>
      </c>
      <c r="E288" s="124" t="s">
        <v>318</v>
      </c>
    </row>
    <row r="289" spans="1:5">
      <c r="A289" s="124" t="s">
        <v>226</v>
      </c>
      <c r="B289" s="125">
        <v>640726</v>
      </c>
      <c r="C289" s="125" t="s">
        <v>240</v>
      </c>
      <c r="D289" s="124" t="s">
        <v>81</v>
      </c>
      <c r="E289" s="124" t="s">
        <v>317</v>
      </c>
    </row>
    <row r="290" spans="1:5">
      <c r="A290" s="124" t="s">
        <v>226</v>
      </c>
      <c r="B290" s="125">
        <v>640724</v>
      </c>
      <c r="C290" s="125" t="s">
        <v>229</v>
      </c>
      <c r="D290" s="124" t="s">
        <v>81</v>
      </c>
      <c r="E290" s="124" t="s">
        <v>317</v>
      </c>
    </row>
    <row r="291" spans="1:5">
      <c r="A291" s="124" t="s">
        <v>226</v>
      </c>
      <c r="B291" s="125">
        <v>640756</v>
      </c>
      <c r="C291" s="125" t="s">
        <v>227</v>
      </c>
      <c r="D291" s="124" t="s">
        <v>81</v>
      </c>
      <c r="E291" s="124" t="s">
        <v>317</v>
      </c>
    </row>
    <row r="292" spans="1:5">
      <c r="A292" s="124" t="s">
        <v>226</v>
      </c>
      <c r="B292" s="125">
        <v>640759</v>
      </c>
      <c r="C292" s="125" t="s">
        <v>227</v>
      </c>
      <c r="D292" s="124" t="s">
        <v>81</v>
      </c>
      <c r="E292" s="124" t="s">
        <v>317</v>
      </c>
    </row>
    <row r="293" spans="1:5">
      <c r="A293" s="124" t="s">
        <v>226</v>
      </c>
      <c r="B293" s="125">
        <v>640773</v>
      </c>
      <c r="C293" s="125" t="s">
        <v>227</v>
      </c>
      <c r="D293" s="124" t="s">
        <v>81</v>
      </c>
      <c r="E293" s="124" t="s">
        <v>317</v>
      </c>
    </row>
    <row r="294" spans="1:5">
      <c r="A294" s="124" t="s">
        <v>226</v>
      </c>
      <c r="B294" s="125">
        <v>640796</v>
      </c>
      <c r="C294" s="125" t="s">
        <v>239</v>
      </c>
      <c r="D294" s="124" t="s">
        <v>81</v>
      </c>
      <c r="E294" s="124" t="s">
        <v>316</v>
      </c>
    </row>
    <row r="295" spans="1:5">
      <c r="A295" s="124" t="s">
        <v>226</v>
      </c>
      <c r="B295" s="125">
        <v>640791</v>
      </c>
      <c r="C295" s="125" t="s">
        <v>227</v>
      </c>
      <c r="D295" s="124" t="s">
        <v>81</v>
      </c>
      <c r="E295" s="124" t="s">
        <v>316</v>
      </c>
    </row>
    <row r="296" spans="1:5">
      <c r="A296" s="124" t="s">
        <v>226</v>
      </c>
      <c r="B296" s="125">
        <v>640794</v>
      </c>
      <c r="C296" s="125" t="s">
        <v>227</v>
      </c>
      <c r="D296" s="124" t="s">
        <v>81</v>
      </c>
      <c r="E296" s="124" t="s">
        <v>316</v>
      </c>
    </row>
    <row r="297" spans="1:5">
      <c r="A297" s="124" t="s">
        <v>226</v>
      </c>
      <c r="B297" s="125">
        <v>640790</v>
      </c>
      <c r="C297" s="125" t="s">
        <v>227</v>
      </c>
      <c r="D297" s="124" t="s">
        <v>81</v>
      </c>
      <c r="E297" s="124" t="s">
        <v>316</v>
      </c>
    </row>
    <row r="298" spans="1:5">
      <c r="A298" s="124" t="s">
        <v>226</v>
      </c>
      <c r="B298" s="125">
        <v>640781</v>
      </c>
      <c r="C298" s="125" t="s">
        <v>230</v>
      </c>
      <c r="D298" s="124" t="s">
        <v>81</v>
      </c>
      <c r="E298" s="124" t="s">
        <v>315</v>
      </c>
    </row>
    <row r="299" spans="1:5">
      <c r="A299" s="124" t="s">
        <v>226</v>
      </c>
      <c r="B299" s="125">
        <v>640807</v>
      </c>
      <c r="C299" s="125" t="s">
        <v>227</v>
      </c>
      <c r="D299" s="124" t="s">
        <v>81</v>
      </c>
      <c r="E299" s="124" t="s">
        <v>315</v>
      </c>
    </row>
    <row r="300" spans="1:5">
      <c r="A300" s="124" t="s">
        <v>226</v>
      </c>
      <c r="B300" s="125">
        <v>640816</v>
      </c>
      <c r="C300" s="125" t="s">
        <v>227</v>
      </c>
      <c r="D300" s="124" t="s">
        <v>81</v>
      </c>
      <c r="E300" s="124" t="s">
        <v>315</v>
      </c>
    </row>
    <row r="301" spans="1:5">
      <c r="A301" s="124" t="s">
        <v>226</v>
      </c>
      <c r="B301" s="125">
        <v>640793</v>
      </c>
      <c r="C301" s="125" t="s">
        <v>240</v>
      </c>
      <c r="D301" s="124" t="s">
        <v>81</v>
      </c>
      <c r="E301" s="124" t="s">
        <v>314</v>
      </c>
    </row>
    <row r="302" spans="1:5">
      <c r="A302" s="124" t="s">
        <v>226</v>
      </c>
      <c r="B302" s="125">
        <v>640792</v>
      </c>
      <c r="C302" s="125" t="s">
        <v>251</v>
      </c>
      <c r="D302" s="124" t="s">
        <v>81</v>
      </c>
      <c r="E302" s="124" t="s">
        <v>314</v>
      </c>
    </row>
    <row r="303" spans="1:5">
      <c r="A303" s="124" t="s">
        <v>226</v>
      </c>
      <c r="B303" s="125">
        <v>640804</v>
      </c>
      <c r="C303" s="125" t="s">
        <v>234</v>
      </c>
      <c r="D303" s="124" t="s">
        <v>81</v>
      </c>
      <c r="E303" s="124" t="s">
        <v>314</v>
      </c>
    </row>
    <row r="304" spans="1:5">
      <c r="A304" s="124" t="s">
        <v>226</v>
      </c>
      <c r="B304" s="125">
        <v>640862</v>
      </c>
      <c r="C304" s="125" t="s">
        <v>227</v>
      </c>
      <c r="D304" s="124" t="s">
        <v>81</v>
      </c>
      <c r="E304" s="124" t="s">
        <v>314</v>
      </c>
    </row>
    <row r="305" spans="1:5">
      <c r="A305" s="124" t="s">
        <v>226</v>
      </c>
      <c r="B305" s="125">
        <v>640813</v>
      </c>
      <c r="C305" s="125" t="s">
        <v>230</v>
      </c>
      <c r="D305" s="124" t="s">
        <v>81</v>
      </c>
      <c r="E305" s="124" t="s">
        <v>313</v>
      </c>
    </row>
    <row r="306" spans="1:5">
      <c r="A306" s="124" t="s">
        <v>226</v>
      </c>
      <c r="B306" s="125">
        <v>640814</v>
      </c>
      <c r="C306" s="125" t="s">
        <v>251</v>
      </c>
      <c r="D306" s="124" t="s">
        <v>81</v>
      </c>
      <c r="E306" s="124" t="s">
        <v>313</v>
      </c>
    </row>
    <row r="307" spans="1:5">
      <c r="A307" s="124" t="s">
        <v>226</v>
      </c>
      <c r="B307" s="125">
        <v>640817</v>
      </c>
      <c r="C307" s="125" t="s">
        <v>229</v>
      </c>
      <c r="D307" s="124" t="s">
        <v>81</v>
      </c>
      <c r="E307" s="124" t="s">
        <v>313</v>
      </c>
    </row>
    <row r="308" spans="1:5">
      <c r="A308" s="124" t="s">
        <v>226</v>
      </c>
      <c r="B308" s="125">
        <v>640824</v>
      </c>
      <c r="C308" s="125" t="s">
        <v>230</v>
      </c>
      <c r="D308" s="124" t="s">
        <v>81</v>
      </c>
      <c r="E308" s="124" t="s">
        <v>313</v>
      </c>
    </row>
    <row r="309" spans="1:5">
      <c r="A309" s="124" t="s">
        <v>226</v>
      </c>
      <c r="B309" s="125">
        <v>640812</v>
      </c>
      <c r="C309" s="125" t="s">
        <v>229</v>
      </c>
      <c r="D309" s="124" t="s">
        <v>81</v>
      </c>
      <c r="E309" s="124" t="s">
        <v>313</v>
      </c>
    </row>
    <row r="310" spans="1:5">
      <c r="A310" s="124" t="s">
        <v>226</v>
      </c>
      <c r="B310" s="125">
        <v>640811</v>
      </c>
      <c r="C310" s="125" t="s">
        <v>240</v>
      </c>
      <c r="D310" s="124" t="s">
        <v>81</v>
      </c>
      <c r="E310" s="124" t="s">
        <v>313</v>
      </c>
    </row>
    <row r="311" spans="1:5">
      <c r="A311" s="124" t="s">
        <v>226</v>
      </c>
      <c r="B311" s="125">
        <v>640892</v>
      </c>
      <c r="C311" s="125" t="s">
        <v>227</v>
      </c>
      <c r="D311" s="124" t="s">
        <v>81</v>
      </c>
      <c r="E311" s="124" t="s">
        <v>312</v>
      </c>
    </row>
    <row r="312" spans="1:5">
      <c r="A312" s="124" t="s">
        <v>226</v>
      </c>
      <c r="B312" s="125">
        <v>640851</v>
      </c>
      <c r="C312" s="125" t="s">
        <v>234</v>
      </c>
      <c r="D312" s="124" t="s">
        <v>81</v>
      </c>
      <c r="E312" s="124" t="s">
        <v>312</v>
      </c>
    </row>
    <row r="313" spans="1:5">
      <c r="A313" s="124" t="s">
        <v>226</v>
      </c>
      <c r="B313" s="125">
        <v>640901</v>
      </c>
      <c r="C313" s="125" t="s">
        <v>227</v>
      </c>
      <c r="D313" s="124" t="s">
        <v>81</v>
      </c>
      <c r="E313" s="124" t="s">
        <v>312</v>
      </c>
    </row>
    <row r="314" spans="1:5">
      <c r="A314" s="124" t="s">
        <v>226</v>
      </c>
      <c r="B314" s="125">
        <v>640902</v>
      </c>
      <c r="C314" s="125" t="s">
        <v>227</v>
      </c>
      <c r="D314" s="124" t="s">
        <v>81</v>
      </c>
      <c r="E314" s="124" t="s">
        <v>312</v>
      </c>
    </row>
    <row r="315" spans="1:5">
      <c r="A315" s="124" t="s">
        <v>226</v>
      </c>
      <c r="B315" s="125">
        <v>640908</v>
      </c>
      <c r="C315" s="125" t="s">
        <v>239</v>
      </c>
      <c r="D315" s="124" t="s">
        <v>81</v>
      </c>
      <c r="E315" s="124" t="s">
        <v>311</v>
      </c>
    </row>
    <row r="316" spans="1:5">
      <c r="A316" s="124" t="s">
        <v>226</v>
      </c>
      <c r="B316" s="125">
        <v>640906</v>
      </c>
      <c r="C316" s="125" t="s">
        <v>227</v>
      </c>
      <c r="D316" s="124" t="s">
        <v>81</v>
      </c>
      <c r="E316" s="124" t="s">
        <v>311</v>
      </c>
    </row>
    <row r="317" spans="1:5">
      <c r="A317" s="124" t="s">
        <v>226</v>
      </c>
      <c r="B317" s="125">
        <v>640872</v>
      </c>
      <c r="C317" s="125" t="s">
        <v>234</v>
      </c>
      <c r="D317" s="124" t="s">
        <v>81</v>
      </c>
      <c r="E317" s="124" t="s">
        <v>311</v>
      </c>
    </row>
    <row r="318" spans="1:5">
      <c r="A318" s="124" t="s">
        <v>226</v>
      </c>
      <c r="B318" s="125">
        <v>640873</v>
      </c>
      <c r="C318" s="125" t="s">
        <v>229</v>
      </c>
      <c r="D318" s="124" t="s">
        <v>81</v>
      </c>
      <c r="E318" s="124" t="s">
        <v>311</v>
      </c>
    </row>
    <row r="319" spans="1:5">
      <c r="A319" s="124" t="s">
        <v>226</v>
      </c>
      <c r="B319" s="125">
        <v>640938</v>
      </c>
      <c r="C319" s="125" t="s">
        <v>227</v>
      </c>
      <c r="D319" s="124" t="s">
        <v>81</v>
      </c>
      <c r="E319" s="124" t="s">
        <v>310</v>
      </c>
    </row>
    <row r="320" spans="1:5">
      <c r="A320" s="124" t="s">
        <v>226</v>
      </c>
      <c r="B320" s="125">
        <v>640939</v>
      </c>
      <c r="C320" s="125" t="s">
        <v>227</v>
      </c>
      <c r="D320" s="124" t="s">
        <v>81</v>
      </c>
      <c r="E320" s="124" t="s">
        <v>310</v>
      </c>
    </row>
    <row r="321" spans="1:5">
      <c r="A321" s="124" t="s">
        <v>226</v>
      </c>
      <c r="B321" s="125">
        <v>640946</v>
      </c>
      <c r="C321" s="125" t="s">
        <v>227</v>
      </c>
      <c r="D321" s="124" t="s">
        <v>81</v>
      </c>
      <c r="E321" s="124" t="s">
        <v>310</v>
      </c>
    </row>
    <row r="322" spans="1:5">
      <c r="A322" s="124" t="s">
        <v>226</v>
      </c>
      <c r="B322" s="125">
        <v>640910</v>
      </c>
      <c r="C322" s="125" t="s">
        <v>234</v>
      </c>
      <c r="D322" s="124" t="s">
        <v>81</v>
      </c>
      <c r="E322" s="124" t="s">
        <v>309</v>
      </c>
    </row>
    <row r="323" spans="1:5">
      <c r="A323" s="124" t="s">
        <v>226</v>
      </c>
      <c r="B323" s="125">
        <v>640911</v>
      </c>
      <c r="C323" s="125" t="s">
        <v>230</v>
      </c>
      <c r="D323" s="124" t="s">
        <v>81</v>
      </c>
      <c r="E323" s="124" t="s">
        <v>309</v>
      </c>
    </row>
    <row r="324" spans="1:5">
      <c r="A324" s="124" t="s">
        <v>226</v>
      </c>
      <c r="B324" s="125">
        <v>640909</v>
      </c>
      <c r="C324" s="125" t="s">
        <v>234</v>
      </c>
      <c r="D324" s="124" t="s">
        <v>81</v>
      </c>
      <c r="E324" s="124" t="s">
        <v>309</v>
      </c>
    </row>
    <row r="325" spans="1:5">
      <c r="A325" s="124" t="s">
        <v>226</v>
      </c>
      <c r="B325" s="125">
        <v>640949</v>
      </c>
      <c r="C325" s="125" t="s">
        <v>227</v>
      </c>
      <c r="D325" s="124" t="s">
        <v>81</v>
      </c>
      <c r="E325" s="124" t="s">
        <v>309</v>
      </c>
    </row>
    <row r="326" spans="1:5">
      <c r="A326" s="124" t="s">
        <v>226</v>
      </c>
      <c r="B326" s="125">
        <v>640965</v>
      </c>
      <c r="C326" s="125" t="s">
        <v>227</v>
      </c>
      <c r="D326" s="124" t="s">
        <v>81</v>
      </c>
      <c r="E326" s="124" t="s">
        <v>309</v>
      </c>
    </row>
    <row r="327" spans="1:5">
      <c r="A327" s="124" t="s">
        <v>226</v>
      </c>
      <c r="B327" s="125">
        <v>640937</v>
      </c>
      <c r="C327" s="125" t="s">
        <v>234</v>
      </c>
      <c r="D327" s="124" t="s">
        <v>81</v>
      </c>
      <c r="E327" s="124" t="s">
        <v>308</v>
      </c>
    </row>
    <row r="328" spans="1:5">
      <c r="A328" s="124" t="s">
        <v>226</v>
      </c>
      <c r="B328" s="125">
        <v>640936</v>
      </c>
      <c r="C328" s="125" t="s">
        <v>225</v>
      </c>
      <c r="D328" s="124" t="s">
        <v>81</v>
      </c>
      <c r="E328" s="124" t="s">
        <v>308</v>
      </c>
    </row>
    <row r="329" spans="1:5">
      <c r="A329" s="124" t="s">
        <v>226</v>
      </c>
      <c r="B329" s="125">
        <v>640927</v>
      </c>
      <c r="C329" s="125" t="s">
        <v>236</v>
      </c>
      <c r="D329" s="124" t="s">
        <v>81</v>
      </c>
      <c r="E329" s="124" t="s">
        <v>308</v>
      </c>
    </row>
    <row r="330" spans="1:5">
      <c r="A330" s="124" t="s">
        <v>226</v>
      </c>
      <c r="B330" s="125">
        <v>640976</v>
      </c>
      <c r="C330" s="125" t="s">
        <v>227</v>
      </c>
      <c r="D330" s="124" t="s">
        <v>81</v>
      </c>
      <c r="E330" s="124" t="s">
        <v>308</v>
      </c>
    </row>
    <row r="331" spans="1:5">
      <c r="A331" s="124" t="s">
        <v>226</v>
      </c>
      <c r="B331" s="125">
        <v>640986</v>
      </c>
      <c r="C331" s="125" t="s">
        <v>227</v>
      </c>
      <c r="D331" s="124" t="s">
        <v>81</v>
      </c>
      <c r="E331" s="124" t="s">
        <v>307</v>
      </c>
    </row>
    <row r="332" spans="1:5">
      <c r="A332" s="124" t="s">
        <v>226</v>
      </c>
      <c r="B332" s="125">
        <v>640988</v>
      </c>
      <c r="C332" s="125" t="s">
        <v>227</v>
      </c>
      <c r="D332" s="124" t="s">
        <v>81</v>
      </c>
      <c r="E332" s="124" t="s">
        <v>306</v>
      </c>
    </row>
    <row r="333" spans="1:5">
      <c r="A333" s="124" t="s">
        <v>226</v>
      </c>
      <c r="B333" s="125">
        <v>641010</v>
      </c>
      <c r="C333" s="125" t="s">
        <v>227</v>
      </c>
      <c r="D333" s="124" t="s">
        <v>81</v>
      </c>
      <c r="E333" s="124" t="s">
        <v>306</v>
      </c>
    </row>
    <row r="334" spans="1:5">
      <c r="A334" s="124" t="s">
        <v>226</v>
      </c>
      <c r="B334" s="125">
        <v>641013</v>
      </c>
      <c r="C334" s="125" t="s">
        <v>239</v>
      </c>
      <c r="D334" s="124" t="s">
        <v>81</v>
      </c>
      <c r="E334" s="124" t="s">
        <v>306</v>
      </c>
    </row>
    <row r="335" spans="1:5">
      <c r="A335" s="124" t="s">
        <v>226</v>
      </c>
      <c r="B335" s="125">
        <v>641017</v>
      </c>
      <c r="C335" s="125" t="s">
        <v>227</v>
      </c>
      <c r="D335" s="124" t="s">
        <v>81</v>
      </c>
      <c r="E335" s="124" t="s">
        <v>306</v>
      </c>
    </row>
    <row r="336" spans="1:5">
      <c r="A336" s="124" t="s">
        <v>226</v>
      </c>
      <c r="B336" s="125">
        <v>641027</v>
      </c>
      <c r="C336" s="125" t="s">
        <v>227</v>
      </c>
      <c r="D336" s="124" t="s">
        <v>81</v>
      </c>
      <c r="E336" s="124" t="s">
        <v>305</v>
      </c>
    </row>
    <row r="337" spans="1:5">
      <c r="A337" s="124" t="s">
        <v>226</v>
      </c>
      <c r="B337" s="125">
        <v>641031</v>
      </c>
      <c r="C337" s="125" t="s">
        <v>227</v>
      </c>
      <c r="D337" s="124" t="s">
        <v>81</v>
      </c>
      <c r="E337" s="124" t="s">
        <v>305</v>
      </c>
    </row>
    <row r="338" spans="1:5">
      <c r="A338" s="124" t="s">
        <v>226</v>
      </c>
      <c r="B338" s="125">
        <v>641012</v>
      </c>
      <c r="C338" s="125" t="s">
        <v>256</v>
      </c>
      <c r="D338" s="124" t="s">
        <v>81</v>
      </c>
      <c r="E338" s="124" t="s">
        <v>304</v>
      </c>
    </row>
    <row r="339" spans="1:5">
      <c r="A339" s="124" t="s">
        <v>226</v>
      </c>
      <c r="B339" s="125">
        <v>641014</v>
      </c>
      <c r="C339" s="125" t="s">
        <v>240</v>
      </c>
      <c r="D339" s="124" t="s">
        <v>81</v>
      </c>
      <c r="E339" s="124" t="s">
        <v>304</v>
      </c>
    </row>
    <row r="340" spans="1:5">
      <c r="A340" s="124" t="s">
        <v>226</v>
      </c>
      <c r="B340" s="125">
        <v>641019</v>
      </c>
      <c r="C340" s="125" t="s">
        <v>234</v>
      </c>
      <c r="D340" s="124" t="s">
        <v>81</v>
      </c>
      <c r="E340" s="124" t="s">
        <v>304</v>
      </c>
    </row>
    <row r="341" spans="1:5">
      <c r="A341" s="124" t="s">
        <v>226</v>
      </c>
      <c r="B341" s="125">
        <v>641058</v>
      </c>
      <c r="C341" s="125" t="s">
        <v>239</v>
      </c>
      <c r="D341" s="124" t="s">
        <v>81</v>
      </c>
      <c r="E341" s="124" t="s">
        <v>303</v>
      </c>
    </row>
    <row r="342" spans="1:5">
      <c r="A342" s="124" t="s">
        <v>226</v>
      </c>
      <c r="B342" s="125">
        <v>641066</v>
      </c>
      <c r="C342" s="125" t="s">
        <v>227</v>
      </c>
      <c r="D342" s="124" t="s">
        <v>81</v>
      </c>
      <c r="E342" s="124" t="s">
        <v>303</v>
      </c>
    </row>
    <row r="343" spans="1:5">
      <c r="A343" s="124" t="s">
        <v>226</v>
      </c>
      <c r="B343" s="125">
        <v>641035</v>
      </c>
      <c r="C343" s="125" t="s">
        <v>251</v>
      </c>
      <c r="D343" s="124" t="s">
        <v>81</v>
      </c>
      <c r="E343" s="124" t="s">
        <v>302</v>
      </c>
    </row>
    <row r="344" spans="1:5">
      <c r="A344" s="124" t="s">
        <v>226</v>
      </c>
      <c r="B344" s="125">
        <v>641081</v>
      </c>
      <c r="C344" s="125" t="s">
        <v>227</v>
      </c>
      <c r="D344" s="124" t="s">
        <v>81</v>
      </c>
      <c r="E344" s="124" t="s">
        <v>302</v>
      </c>
    </row>
    <row r="345" spans="1:5">
      <c r="A345" s="124" t="s">
        <v>226</v>
      </c>
      <c r="B345" s="125">
        <v>641080</v>
      </c>
      <c r="C345" s="125" t="s">
        <v>239</v>
      </c>
      <c r="D345" s="124" t="s">
        <v>81</v>
      </c>
      <c r="E345" s="124" t="s">
        <v>302</v>
      </c>
    </row>
    <row r="346" spans="1:5">
      <c r="A346" s="124" t="s">
        <v>226</v>
      </c>
      <c r="B346" s="125">
        <v>641079</v>
      </c>
      <c r="C346" s="125" t="s">
        <v>227</v>
      </c>
      <c r="D346" s="124" t="s">
        <v>81</v>
      </c>
      <c r="E346" s="124" t="s">
        <v>302</v>
      </c>
    </row>
    <row r="347" spans="1:5">
      <c r="A347" s="124" t="s">
        <v>226</v>
      </c>
      <c r="B347" s="125">
        <v>641113</v>
      </c>
      <c r="C347" s="125" t="s">
        <v>227</v>
      </c>
      <c r="D347" s="124" t="s">
        <v>81</v>
      </c>
      <c r="E347" s="124" t="s">
        <v>301</v>
      </c>
    </row>
    <row r="348" spans="1:5">
      <c r="A348" s="124" t="s">
        <v>226</v>
      </c>
      <c r="B348" s="125">
        <v>641109</v>
      </c>
      <c r="C348" s="125" t="s">
        <v>227</v>
      </c>
      <c r="D348" s="124" t="s">
        <v>81</v>
      </c>
      <c r="E348" s="124" t="s">
        <v>300</v>
      </c>
    </row>
    <row r="349" spans="1:5">
      <c r="A349" s="124" t="s">
        <v>226</v>
      </c>
      <c r="B349" s="125">
        <v>641098</v>
      </c>
      <c r="C349" s="125" t="s">
        <v>240</v>
      </c>
      <c r="D349" s="124" t="s">
        <v>81</v>
      </c>
      <c r="E349" s="124" t="s">
        <v>299</v>
      </c>
    </row>
    <row r="350" spans="1:5">
      <c r="A350" s="124" t="s">
        <v>226</v>
      </c>
      <c r="B350" s="125">
        <v>641120</v>
      </c>
      <c r="C350" s="125" t="s">
        <v>227</v>
      </c>
      <c r="D350" s="124" t="s">
        <v>81</v>
      </c>
      <c r="E350" s="124" t="s">
        <v>299</v>
      </c>
    </row>
    <row r="351" spans="1:5">
      <c r="A351" s="124" t="s">
        <v>226</v>
      </c>
      <c r="B351" s="125">
        <v>641137</v>
      </c>
      <c r="C351" s="125" t="s">
        <v>227</v>
      </c>
      <c r="D351" s="124" t="s">
        <v>81</v>
      </c>
      <c r="E351" s="124" t="s">
        <v>299</v>
      </c>
    </row>
    <row r="352" spans="1:5">
      <c r="A352" s="124" t="s">
        <v>226</v>
      </c>
      <c r="B352" s="125">
        <v>641142</v>
      </c>
      <c r="C352" s="125" t="s">
        <v>243</v>
      </c>
      <c r="D352" s="124" t="s">
        <v>81</v>
      </c>
      <c r="E352" s="124" t="s">
        <v>299</v>
      </c>
    </row>
    <row r="353" spans="1:5">
      <c r="A353" s="124" t="s">
        <v>226</v>
      </c>
      <c r="B353" s="125">
        <v>641146</v>
      </c>
      <c r="C353" s="125" t="s">
        <v>227</v>
      </c>
      <c r="D353" s="124" t="s">
        <v>81</v>
      </c>
      <c r="E353" s="124" t="s">
        <v>299</v>
      </c>
    </row>
    <row r="354" spans="1:5">
      <c r="A354" s="124" t="s">
        <v>226</v>
      </c>
      <c r="B354" s="125">
        <v>641156</v>
      </c>
      <c r="C354" s="125" t="s">
        <v>227</v>
      </c>
      <c r="D354" s="124" t="s">
        <v>81</v>
      </c>
      <c r="E354" s="124" t="s">
        <v>298</v>
      </c>
    </row>
    <row r="355" spans="1:5">
      <c r="A355" s="124" t="s">
        <v>226</v>
      </c>
      <c r="B355" s="125">
        <v>641118</v>
      </c>
      <c r="C355" s="125" t="s">
        <v>230</v>
      </c>
      <c r="D355" s="124" t="s">
        <v>81</v>
      </c>
      <c r="E355" s="124" t="s">
        <v>297</v>
      </c>
    </row>
    <row r="356" spans="1:5">
      <c r="A356" s="124" t="s">
        <v>226</v>
      </c>
      <c r="B356" s="125">
        <v>641124</v>
      </c>
      <c r="C356" s="125" t="s">
        <v>236</v>
      </c>
      <c r="D356" s="124" t="s">
        <v>81</v>
      </c>
      <c r="E356" s="124" t="s">
        <v>297</v>
      </c>
    </row>
    <row r="357" spans="1:5">
      <c r="A357" s="124" t="s">
        <v>226</v>
      </c>
      <c r="B357" s="125">
        <v>641115</v>
      </c>
      <c r="C357" s="125" t="s">
        <v>236</v>
      </c>
      <c r="D357" s="124" t="s">
        <v>81</v>
      </c>
      <c r="E357" s="124" t="s">
        <v>297</v>
      </c>
    </row>
    <row r="358" spans="1:5">
      <c r="A358" s="124" t="s">
        <v>226</v>
      </c>
      <c r="B358" s="125">
        <v>641117</v>
      </c>
      <c r="C358" s="125" t="s">
        <v>234</v>
      </c>
      <c r="D358" s="124" t="s">
        <v>81</v>
      </c>
      <c r="E358" s="124" t="s">
        <v>297</v>
      </c>
    </row>
    <row r="359" spans="1:5">
      <c r="A359" s="124" t="s">
        <v>226</v>
      </c>
      <c r="B359" s="125">
        <v>641177</v>
      </c>
      <c r="C359" s="125" t="s">
        <v>227</v>
      </c>
      <c r="D359" s="124" t="s">
        <v>81</v>
      </c>
      <c r="E359" s="124" t="s">
        <v>297</v>
      </c>
    </row>
    <row r="360" spans="1:5">
      <c r="A360" s="124" t="s">
        <v>226</v>
      </c>
      <c r="B360" s="125">
        <v>641169</v>
      </c>
      <c r="C360" s="125" t="s">
        <v>240</v>
      </c>
      <c r="D360" s="124" t="s">
        <v>81</v>
      </c>
      <c r="E360" s="124" t="s">
        <v>296</v>
      </c>
    </row>
    <row r="361" spans="1:5">
      <c r="A361" s="124" t="s">
        <v>226</v>
      </c>
      <c r="B361" s="125">
        <v>641159</v>
      </c>
      <c r="C361" s="125" t="s">
        <v>230</v>
      </c>
      <c r="D361" s="124" t="s">
        <v>81</v>
      </c>
      <c r="E361" s="124" t="s">
        <v>296</v>
      </c>
    </row>
    <row r="362" spans="1:5">
      <c r="A362" s="124" t="s">
        <v>226</v>
      </c>
      <c r="B362" s="125">
        <v>641219</v>
      </c>
      <c r="C362" s="125" t="s">
        <v>227</v>
      </c>
      <c r="D362" s="124" t="s">
        <v>81</v>
      </c>
      <c r="E362" s="124" t="s">
        <v>296</v>
      </c>
    </row>
    <row r="363" spans="1:5">
      <c r="A363" s="124" t="s">
        <v>226</v>
      </c>
      <c r="B363" s="125">
        <v>641224</v>
      </c>
      <c r="C363" s="125" t="s">
        <v>227</v>
      </c>
      <c r="D363" s="124" t="s">
        <v>81</v>
      </c>
      <c r="E363" s="124" t="s">
        <v>296</v>
      </c>
    </row>
    <row r="364" spans="1:5">
      <c r="A364" s="124" t="s">
        <v>226</v>
      </c>
      <c r="B364" s="125">
        <v>641216</v>
      </c>
      <c r="C364" s="125" t="s">
        <v>227</v>
      </c>
      <c r="D364" s="124" t="s">
        <v>81</v>
      </c>
      <c r="E364" s="124" t="s">
        <v>296</v>
      </c>
    </row>
    <row r="365" spans="1:5">
      <c r="A365" s="124" t="s">
        <v>226</v>
      </c>
      <c r="B365" s="125">
        <v>641185</v>
      </c>
      <c r="C365" s="125" t="s">
        <v>240</v>
      </c>
      <c r="D365" s="124" t="s">
        <v>81</v>
      </c>
      <c r="E365" s="124" t="s">
        <v>295</v>
      </c>
    </row>
    <row r="366" spans="1:5">
      <c r="A366" s="124" t="s">
        <v>226</v>
      </c>
      <c r="B366" s="125">
        <v>641191</v>
      </c>
      <c r="C366" s="125" t="s">
        <v>240</v>
      </c>
      <c r="D366" s="124" t="s">
        <v>81</v>
      </c>
      <c r="E366" s="124" t="s">
        <v>295</v>
      </c>
    </row>
    <row r="367" spans="1:5">
      <c r="A367" s="124" t="s">
        <v>226</v>
      </c>
      <c r="B367" s="125">
        <v>641190</v>
      </c>
      <c r="C367" s="125" t="s">
        <v>240</v>
      </c>
      <c r="D367" s="124" t="s">
        <v>81</v>
      </c>
      <c r="E367" s="124" t="s">
        <v>295</v>
      </c>
    </row>
    <row r="368" spans="1:5">
      <c r="A368" s="124" t="s">
        <v>226</v>
      </c>
      <c r="B368" s="125">
        <v>641192</v>
      </c>
      <c r="C368" s="125" t="s">
        <v>234</v>
      </c>
      <c r="D368" s="124" t="s">
        <v>81</v>
      </c>
      <c r="E368" s="124" t="s">
        <v>295</v>
      </c>
    </row>
    <row r="369" spans="1:5">
      <c r="A369" s="124" t="s">
        <v>226</v>
      </c>
      <c r="B369" s="125">
        <v>641193</v>
      </c>
      <c r="C369" s="125" t="s">
        <v>240</v>
      </c>
      <c r="D369" s="124" t="s">
        <v>81</v>
      </c>
      <c r="E369" s="124" t="s">
        <v>295</v>
      </c>
    </row>
    <row r="370" spans="1:5">
      <c r="A370" s="124" t="s">
        <v>226</v>
      </c>
      <c r="B370" s="125">
        <v>641253</v>
      </c>
      <c r="C370" s="125" t="s">
        <v>227</v>
      </c>
      <c r="D370" s="124" t="s">
        <v>81</v>
      </c>
      <c r="E370" s="124" t="s">
        <v>295</v>
      </c>
    </row>
    <row r="371" spans="1:5">
      <c r="A371" s="124" t="s">
        <v>226</v>
      </c>
      <c r="B371" s="125">
        <v>641218</v>
      </c>
      <c r="C371" s="125" t="s">
        <v>229</v>
      </c>
      <c r="D371" s="124" t="s">
        <v>81</v>
      </c>
      <c r="E371" s="124" t="s">
        <v>294</v>
      </c>
    </row>
    <row r="372" spans="1:5">
      <c r="A372" s="124" t="s">
        <v>226</v>
      </c>
      <c r="B372" s="125">
        <v>641217</v>
      </c>
      <c r="C372" s="125" t="s">
        <v>225</v>
      </c>
      <c r="D372" s="124" t="s">
        <v>81</v>
      </c>
      <c r="E372" s="124" t="s">
        <v>294</v>
      </c>
    </row>
    <row r="373" spans="1:5">
      <c r="A373" s="124" t="s">
        <v>226</v>
      </c>
      <c r="B373" s="125">
        <v>641264</v>
      </c>
      <c r="C373" s="125" t="s">
        <v>227</v>
      </c>
      <c r="D373" s="124" t="s">
        <v>81</v>
      </c>
      <c r="E373" s="124" t="s">
        <v>294</v>
      </c>
    </row>
    <row r="374" spans="1:5">
      <c r="A374" s="124" t="s">
        <v>226</v>
      </c>
      <c r="B374" s="125">
        <v>641267</v>
      </c>
      <c r="C374" s="125" t="s">
        <v>227</v>
      </c>
      <c r="D374" s="124" t="s">
        <v>81</v>
      </c>
      <c r="E374" s="124" t="s">
        <v>294</v>
      </c>
    </row>
    <row r="375" spans="1:5">
      <c r="A375" s="124" t="s">
        <v>226</v>
      </c>
      <c r="B375" s="125">
        <v>641234</v>
      </c>
      <c r="C375" s="125" t="s">
        <v>288</v>
      </c>
      <c r="D375" s="124" t="s">
        <v>81</v>
      </c>
      <c r="E375" s="124" t="s">
        <v>293</v>
      </c>
    </row>
    <row r="376" spans="1:5">
      <c r="A376" s="124" t="s">
        <v>226</v>
      </c>
      <c r="B376" s="125">
        <v>641251</v>
      </c>
      <c r="C376" s="125" t="s">
        <v>236</v>
      </c>
      <c r="D376" s="124" t="s">
        <v>81</v>
      </c>
      <c r="E376" s="124" t="s">
        <v>293</v>
      </c>
    </row>
    <row r="377" spans="1:5">
      <c r="A377" s="124" t="s">
        <v>226</v>
      </c>
      <c r="B377" s="125">
        <v>641301</v>
      </c>
      <c r="C377" s="125" t="s">
        <v>227</v>
      </c>
      <c r="D377" s="124" t="s">
        <v>81</v>
      </c>
      <c r="E377" s="124" t="s">
        <v>293</v>
      </c>
    </row>
    <row r="378" spans="1:5">
      <c r="A378" s="124" t="s">
        <v>226</v>
      </c>
      <c r="B378" s="125">
        <v>641318</v>
      </c>
      <c r="C378" s="125" t="s">
        <v>227</v>
      </c>
      <c r="D378" s="124" t="s">
        <v>81</v>
      </c>
      <c r="E378" s="124" t="s">
        <v>293</v>
      </c>
    </row>
    <row r="379" spans="1:5">
      <c r="A379" s="124" t="s">
        <v>226</v>
      </c>
      <c r="B379" s="125">
        <v>641265</v>
      </c>
      <c r="C379" s="125" t="s">
        <v>236</v>
      </c>
      <c r="D379" s="124" t="s">
        <v>81</v>
      </c>
      <c r="E379" s="124" t="s">
        <v>292</v>
      </c>
    </row>
    <row r="380" spans="1:5">
      <c r="A380" s="124" t="s">
        <v>226</v>
      </c>
      <c r="B380" s="125">
        <v>641272</v>
      </c>
      <c r="C380" s="125" t="s">
        <v>251</v>
      </c>
      <c r="D380" s="124" t="s">
        <v>81</v>
      </c>
      <c r="E380" s="124" t="s">
        <v>292</v>
      </c>
    </row>
    <row r="381" spans="1:5">
      <c r="A381" s="124" t="s">
        <v>226</v>
      </c>
      <c r="B381" s="125">
        <v>641266</v>
      </c>
      <c r="C381" s="125" t="s">
        <v>229</v>
      </c>
      <c r="D381" s="124" t="s">
        <v>81</v>
      </c>
      <c r="E381" s="124" t="s">
        <v>292</v>
      </c>
    </row>
    <row r="382" spans="1:5">
      <c r="A382" s="124" t="s">
        <v>226</v>
      </c>
      <c r="B382" s="125">
        <v>641268</v>
      </c>
      <c r="C382" s="125" t="s">
        <v>240</v>
      </c>
      <c r="D382" s="124" t="s">
        <v>81</v>
      </c>
      <c r="E382" s="124" t="s">
        <v>292</v>
      </c>
    </row>
    <row r="383" spans="1:5">
      <c r="A383" s="124" t="s">
        <v>226</v>
      </c>
      <c r="B383" s="125">
        <v>641338</v>
      </c>
      <c r="C383" s="125" t="s">
        <v>227</v>
      </c>
      <c r="D383" s="124" t="s">
        <v>81</v>
      </c>
      <c r="E383" s="124" t="s">
        <v>292</v>
      </c>
    </row>
    <row r="384" spans="1:5">
      <c r="A384" s="124" t="s">
        <v>226</v>
      </c>
      <c r="B384" s="125">
        <v>641340</v>
      </c>
      <c r="C384" s="125" t="s">
        <v>227</v>
      </c>
      <c r="D384" s="124" t="s">
        <v>81</v>
      </c>
      <c r="E384" s="124" t="s">
        <v>292</v>
      </c>
    </row>
    <row r="385" spans="1:5">
      <c r="A385" s="124" t="s">
        <v>226</v>
      </c>
      <c r="B385" s="125">
        <v>641341</v>
      </c>
      <c r="C385" s="125" t="s">
        <v>227</v>
      </c>
      <c r="D385" s="124" t="s">
        <v>81</v>
      </c>
      <c r="E385" s="124" t="s">
        <v>292</v>
      </c>
    </row>
    <row r="386" spans="1:5">
      <c r="A386" s="124" t="s">
        <v>226</v>
      </c>
      <c r="B386" s="125">
        <v>641300</v>
      </c>
      <c r="C386" s="125" t="s">
        <v>225</v>
      </c>
      <c r="D386" s="124" t="s">
        <v>81</v>
      </c>
      <c r="E386" s="124" t="s">
        <v>291</v>
      </c>
    </row>
    <row r="387" spans="1:5">
      <c r="A387" s="124" t="s">
        <v>226</v>
      </c>
      <c r="B387" s="125">
        <v>641322</v>
      </c>
      <c r="C387" s="125" t="s">
        <v>230</v>
      </c>
      <c r="D387" s="124" t="s">
        <v>81</v>
      </c>
      <c r="E387" s="124" t="s">
        <v>291</v>
      </c>
    </row>
    <row r="388" spans="1:5">
      <c r="A388" s="124" t="s">
        <v>226</v>
      </c>
      <c r="B388" s="125">
        <v>641299</v>
      </c>
      <c r="C388" s="125" t="s">
        <v>230</v>
      </c>
      <c r="D388" s="124" t="s">
        <v>81</v>
      </c>
      <c r="E388" s="124" t="s">
        <v>291</v>
      </c>
    </row>
    <row r="389" spans="1:5">
      <c r="A389" s="124" t="s">
        <v>226</v>
      </c>
      <c r="B389" s="125">
        <v>641321</v>
      </c>
      <c r="C389" s="125" t="s">
        <v>230</v>
      </c>
      <c r="D389" s="124" t="s">
        <v>81</v>
      </c>
      <c r="E389" s="124" t="s">
        <v>291</v>
      </c>
    </row>
    <row r="390" spans="1:5">
      <c r="A390" s="124" t="s">
        <v>226</v>
      </c>
      <c r="B390" s="125">
        <v>641304</v>
      </c>
      <c r="C390" s="125" t="s">
        <v>225</v>
      </c>
      <c r="D390" s="124" t="s">
        <v>81</v>
      </c>
      <c r="E390" s="124" t="s">
        <v>291</v>
      </c>
    </row>
    <row r="391" spans="1:5">
      <c r="A391" s="124" t="s">
        <v>226</v>
      </c>
      <c r="B391" s="125">
        <v>641364</v>
      </c>
      <c r="C391" s="125" t="s">
        <v>227</v>
      </c>
      <c r="D391" s="124" t="s">
        <v>81</v>
      </c>
      <c r="E391" s="124" t="s">
        <v>291</v>
      </c>
    </row>
    <row r="392" spans="1:5">
      <c r="A392" s="124" t="s">
        <v>226</v>
      </c>
      <c r="B392" s="125">
        <v>641370</v>
      </c>
      <c r="C392" s="125" t="s">
        <v>227</v>
      </c>
      <c r="D392" s="124" t="s">
        <v>81</v>
      </c>
      <c r="E392" s="124" t="s">
        <v>291</v>
      </c>
    </row>
    <row r="393" spans="1:5">
      <c r="A393" s="124" t="s">
        <v>226</v>
      </c>
      <c r="B393" s="125">
        <v>641373</v>
      </c>
      <c r="C393" s="125" t="s">
        <v>227</v>
      </c>
      <c r="D393" s="124" t="s">
        <v>81</v>
      </c>
      <c r="E393" s="124" t="s">
        <v>291</v>
      </c>
    </row>
    <row r="394" spans="1:5">
      <c r="A394" s="124" t="s">
        <v>226</v>
      </c>
      <c r="B394" s="125">
        <v>641374</v>
      </c>
      <c r="C394" s="125" t="s">
        <v>227</v>
      </c>
      <c r="D394" s="124" t="s">
        <v>81</v>
      </c>
      <c r="E394" s="124" t="s">
        <v>291</v>
      </c>
    </row>
    <row r="395" spans="1:5">
      <c r="A395" s="124" t="s">
        <v>226</v>
      </c>
      <c r="B395" s="125">
        <v>641380</v>
      </c>
      <c r="C395" s="125" t="s">
        <v>227</v>
      </c>
      <c r="D395" s="124" t="s">
        <v>81</v>
      </c>
      <c r="E395" s="124" t="s">
        <v>291</v>
      </c>
    </row>
    <row r="396" spans="1:5">
      <c r="A396" s="124" t="s">
        <v>226</v>
      </c>
      <c r="B396" s="125">
        <v>641331</v>
      </c>
      <c r="C396" s="125" t="s">
        <v>234</v>
      </c>
      <c r="D396" s="124" t="s">
        <v>81</v>
      </c>
      <c r="E396" s="124" t="s">
        <v>290</v>
      </c>
    </row>
    <row r="397" spans="1:5">
      <c r="A397" s="124" t="s">
        <v>226</v>
      </c>
      <c r="B397" s="125">
        <v>641337</v>
      </c>
      <c r="C397" s="125" t="s">
        <v>230</v>
      </c>
      <c r="D397" s="124" t="s">
        <v>81</v>
      </c>
      <c r="E397" s="124" t="s">
        <v>290</v>
      </c>
    </row>
    <row r="398" spans="1:5">
      <c r="A398" s="124" t="s">
        <v>226</v>
      </c>
      <c r="B398" s="125">
        <v>641412</v>
      </c>
      <c r="C398" s="125" t="s">
        <v>227</v>
      </c>
      <c r="D398" s="124" t="s">
        <v>81</v>
      </c>
      <c r="E398" s="124" t="s">
        <v>290</v>
      </c>
    </row>
    <row r="399" spans="1:5">
      <c r="A399" s="124" t="s">
        <v>226</v>
      </c>
      <c r="B399" s="125">
        <v>641418</v>
      </c>
      <c r="C399" s="125" t="s">
        <v>227</v>
      </c>
      <c r="D399" s="124" t="s">
        <v>81</v>
      </c>
      <c r="E399" s="124" t="s">
        <v>290</v>
      </c>
    </row>
    <row r="400" spans="1:5">
      <c r="A400" s="124" t="s">
        <v>226</v>
      </c>
      <c r="B400" s="125">
        <v>641399</v>
      </c>
      <c r="C400" s="125" t="s">
        <v>227</v>
      </c>
      <c r="D400" s="124" t="s">
        <v>81</v>
      </c>
      <c r="E400" s="124" t="s">
        <v>290</v>
      </c>
    </row>
    <row r="401" spans="1:5">
      <c r="A401" s="124" t="s">
        <v>226</v>
      </c>
      <c r="B401" s="125">
        <v>641429</v>
      </c>
      <c r="C401" s="125" t="s">
        <v>227</v>
      </c>
      <c r="D401" s="124" t="s">
        <v>81</v>
      </c>
      <c r="E401" s="124" t="s">
        <v>290</v>
      </c>
    </row>
    <row r="402" spans="1:5">
      <c r="A402" s="124" t="s">
        <v>226</v>
      </c>
      <c r="B402" s="125">
        <v>641425</v>
      </c>
      <c r="C402" s="125" t="s">
        <v>227</v>
      </c>
      <c r="D402" s="124" t="s">
        <v>81</v>
      </c>
      <c r="E402" s="124" t="s">
        <v>290</v>
      </c>
    </row>
    <row r="403" spans="1:5">
      <c r="A403" s="124" t="s">
        <v>226</v>
      </c>
      <c r="B403" s="125">
        <v>641416</v>
      </c>
      <c r="C403" s="125" t="s">
        <v>227</v>
      </c>
      <c r="D403" s="124" t="s">
        <v>81</v>
      </c>
      <c r="E403" s="124" t="s">
        <v>290</v>
      </c>
    </row>
    <row r="404" spans="1:5">
      <c r="A404" s="124" t="s">
        <v>226</v>
      </c>
      <c r="B404" s="125">
        <v>641405</v>
      </c>
      <c r="C404" s="125" t="s">
        <v>227</v>
      </c>
      <c r="D404" s="124" t="s">
        <v>81</v>
      </c>
      <c r="E404" s="124" t="s">
        <v>290</v>
      </c>
    </row>
    <row r="405" spans="1:5">
      <c r="A405" s="124" t="s">
        <v>226</v>
      </c>
      <c r="B405" s="125">
        <v>641472</v>
      </c>
      <c r="C405" s="125" t="s">
        <v>227</v>
      </c>
      <c r="D405" s="124" t="s">
        <v>81</v>
      </c>
      <c r="E405" s="124" t="s">
        <v>289</v>
      </c>
    </row>
    <row r="406" spans="1:5">
      <c r="A406" s="124" t="s">
        <v>226</v>
      </c>
      <c r="B406" s="125">
        <v>641461</v>
      </c>
      <c r="C406" s="125" t="s">
        <v>227</v>
      </c>
      <c r="D406" s="124" t="s">
        <v>81</v>
      </c>
      <c r="E406" s="124" t="s">
        <v>289</v>
      </c>
    </row>
    <row r="407" spans="1:5">
      <c r="A407" s="124" t="s">
        <v>226</v>
      </c>
      <c r="B407" s="125">
        <v>641369</v>
      </c>
      <c r="C407" s="125" t="s">
        <v>234</v>
      </c>
      <c r="D407" s="124" t="s">
        <v>81</v>
      </c>
      <c r="E407" s="124" t="s">
        <v>289</v>
      </c>
    </row>
    <row r="408" spans="1:5">
      <c r="A408" s="124" t="s">
        <v>226</v>
      </c>
      <c r="B408" s="125">
        <v>641385</v>
      </c>
      <c r="C408" s="125" t="s">
        <v>234</v>
      </c>
      <c r="D408" s="124" t="s">
        <v>81</v>
      </c>
      <c r="E408" s="124" t="s">
        <v>289</v>
      </c>
    </row>
    <row r="409" spans="1:5">
      <c r="A409" s="124" t="s">
        <v>226</v>
      </c>
      <c r="B409" s="125">
        <v>641362</v>
      </c>
      <c r="C409" s="125" t="s">
        <v>251</v>
      </c>
      <c r="D409" s="124" t="s">
        <v>81</v>
      </c>
      <c r="E409" s="124" t="s">
        <v>289</v>
      </c>
    </row>
    <row r="410" spans="1:5">
      <c r="A410" s="124" t="s">
        <v>226</v>
      </c>
      <c r="B410" s="125">
        <v>641434</v>
      </c>
      <c r="C410" s="125" t="s">
        <v>227</v>
      </c>
      <c r="D410" s="124" t="s">
        <v>81</v>
      </c>
      <c r="E410" s="124" t="s">
        <v>289</v>
      </c>
    </row>
    <row r="411" spans="1:5">
      <c r="A411" s="124" t="s">
        <v>226</v>
      </c>
      <c r="B411" s="125">
        <v>641437</v>
      </c>
      <c r="C411" s="125" t="s">
        <v>227</v>
      </c>
      <c r="D411" s="124" t="s">
        <v>81</v>
      </c>
      <c r="E411" s="124" t="s">
        <v>289</v>
      </c>
    </row>
    <row r="412" spans="1:5">
      <c r="A412" s="124" t="s">
        <v>226</v>
      </c>
      <c r="B412" s="125">
        <v>641487</v>
      </c>
      <c r="C412" s="125" t="s">
        <v>227</v>
      </c>
      <c r="D412" s="124" t="s">
        <v>81</v>
      </c>
      <c r="E412" s="124" t="s">
        <v>289</v>
      </c>
    </row>
    <row r="413" spans="1:5">
      <c r="A413" s="124" t="s">
        <v>226</v>
      </c>
      <c r="B413" s="125">
        <v>641440</v>
      </c>
      <c r="C413" s="125" t="s">
        <v>227</v>
      </c>
      <c r="D413" s="124" t="s">
        <v>81</v>
      </c>
      <c r="E413" s="124" t="s">
        <v>289</v>
      </c>
    </row>
    <row r="414" spans="1:5">
      <c r="A414" s="124" t="s">
        <v>226</v>
      </c>
      <c r="B414" s="125">
        <v>641475</v>
      </c>
      <c r="C414" s="125" t="s">
        <v>227</v>
      </c>
      <c r="D414" s="124" t="s">
        <v>81</v>
      </c>
      <c r="E414" s="124" t="s">
        <v>289</v>
      </c>
    </row>
    <row r="415" spans="1:5">
      <c r="A415" s="124" t="s">
        <v>226</v>
      </c>
      <c r="B415" s="125">
        <v>641468</v>
      </c>
      <c r="C415" s="125" t="s">
        <v>239</v>
      </c>
      <c r="D415" s="124" t="s">
        <v>81</v>
      </c>
      <c r="E415" s="124" t="s">
        <v>289</v>
      </c>
    </row>
    <row r="416" spans="1:5">
      <c r="A416" s="124" t="s">
        <v>226</v>
      </c>
      <c r="B416" s="125">
        <v>641389</v>
      </c>
      <c r="C416" s="125" t="s">
        <v>225</v>
      </c>
      <c r="D416" s="124" t="s">
        <v>81</v>
      </c>
      <c r="E416" s="124" t="s">
        <v>289</v>
      </c>
    </row>
    <row r="417" spans="1:5">
      <c r="A417" s="124" t="s">
        <v>226</v>
      </c>
      <c r="B417" s="125">
        <v>641403</v>
      </c>
      <c r="C417" s="125" t="s">
        <v>230</v>
      </c>
      <c r="D417" s="124" t="s">
        <v>81</v>
      </c>
      <c r="E417" s="124" t="s">
        <v>287</v>
      </c>
    </row>
    <row r="418" spans="1:5">
      <c r="A418" s="124" t="s">
        <v>226</v>
      </c>
      <c r="B418" s="125">
        <v>641396</v>
      </c>
      <c r="C418" s="125" t="s">
        <v>288</v>
      </c>
      <c r="D418" s="124" t="s">
        <v>81</v>
      </c>
      <c r="E418" s="124" t="s">
        <v>287</v>
      </c>
    </row>
    <row r="419" spans="1:5">
      <c r="A419" s="124" t="s">
        <v>226</v>
      </c>
      <c r="B419" s="125">
        <v>641430</v>
      </c>
      <c r="C419" s="125" t="s">
        <v>234</v>
      </c>
      <c r="D419" s="124" t="s">
        <v>81</v>
      </c>
      <c r="E419" s="124" t="s">
        <v>287</v>
      </c>
    </row>
    <row r="420" spans="1:5">
      <c r="A420" s="124" t="s">
        <v>226</v>
      </c>
      <c r="B420" s="125">
        <v>641524</v>
      </c>
      <c r="C420" s="125" t="s">
        <v>227</v>
      </c>
      <c r="D420" s="124" t="s">
        <v>81</v>
      </c>
      <c r="E420" s="124" t="s">
        <v>287</v>
      </c>
    </row>
    <row r="421" spans="1:5">
      <c r="A421" s="124" t="s">
        <v>226</v>
      </c>
      <c r="B421" s="125">
        <v>641494</v>
      </c>
      <c r="C421" s="125" t="s">
        <v>227</v>
      </c>
      <c r="D421" s="124" t="s">
        <v>81</v>
      </c>
      <c r="E421" s="124" t="s">
        <v>287</v>
      </c>
    </row>
    <row r="422" spans="1:5">
      <c r="A422" s="124" t="s">
        <v>226</v>
      </c>
      <c r="B422" s="125">
        <v>641513</v>
      </c>
      <c r="C422" s="125" t="s">
        <v>227</v>
      </c>
      <c r="D422" s="124" t="s">
        <v>81</v>
      </c>
      <c r="E422" s="124" t="s">
        <v>287</v>
      </c>
    </row>
    <row r="423" spans="1:5">
      <c r="A423" s="124" t="s">
        <v>226</v>
      </c>
      <c r="B423" s="125">
        <v>641502</v>
      </c>
      <c r="C423" s="125" t="s">
        <v>227</v>
      </c>
      <c r="D423" s="124" t="s">
        <v>81</v>
      </c>
      <c r="E423" s="124" t="s">
        <v>287</v>
      </c>
    </row>
    <row r="424" spans="1:5">
      <c r="A424" s="124" t="s">
        <v>226</v>
      </c>
      <c r="B424" s="125">
        <v>641452</v>
      </c>
      <c r="C424" s="125" t="s">
        <v>229</v>
      </c>
      <c r="D424" s="124" t="s">
        <v>81</v>
      </c>
      <c r="E424" s="124" t="s">
        <v>286</v>
      </c>
    </row>
    <row r="425" spans="1:5">
      <c r="A425" s="124" t="s">
        <v>226</v>
      </c>
      <c r="B425" s="125">
        <v>641453</v>
      </c>
      <c r="C425" s="125" t="s">
        <v>230</v>
      </c>
      <c r="D425" s="124" t="s">
        <v>81</v>
      </c>
      <c r="E425" s="124" t="s">
        <v>286</v>
      </c>
    </row>
    <row r="426" spans="1:5">
      <c r="A426" s="124" t="s">
        <v>226</v>
      </c>
      <c r="B426" s="125">
        <v>641438</v>
      </c>
      <c r="C426" s="125" t="s">
        <v>234</v>
      </c>
      <c r="D426" s="124" t="s">
        <v>81</v>
      </c>
      <c r="E426" s="124" t="s">
        <v>286</v>
      </c>
    </row>
    <row r="427" spans="1:5">
      <c r="A427" s="124" t="s">
        <v>226</v>
      </c>
      <c r="B427" s="125">
        <v>641436</v>
      </c>
      <c r="C427" s="125" t="s">
        <v>234</v>
      </c>
      <c r="D427" s="124" t="s">
        <v>81</v>
      </c>
      <c r="E427" s="124" t="s">
        <v>286</v>
      </c>
    </row>
    <row r="428" spans="1:5">
      <c r="A428" s="124" t="s">
        <v>226</v>
      </c>
      <c r="B428" s="125">
        <v>641445</v>
      </c>
      <c r="C428" s="125" t="s">
        <v>234</v>
      </c>
      <c r="D428" s="124" t="s">
        <v>81</v>
      </c>
      <c r="E428" s="124" t="s">
        <v>286</v>
      </c>
    </row>
    <row r="429" spans="1:5">
      <c r="A429" s="124" t="s">
        <v>226</v>
      </c>
      <c r="B429" s="125">
        <v>641439</v>
      </c>
      <c r="C429" s="125" t="s">
        <v>234</v>
      </c>
      <c r="D429" s="124" t="s">
        <v>81</v>
      </c>
      <c r="E429" s="124" t="s">
        <v>286</v>
      </c>
    </row>
    <row r="430" spans="1:5">
      <c r="A430" s="124" t="s">
        <v>226</v>
      </c>
      <c r="B430" s="125">
        <v>641446</v>
      </c>
      <c r="C430" s="125" t="s">
        <v>234</v>
      </c>
      <c r="D430" s="124" t="s">
        <v>81</v>
      </c>
      <c r="E430" s="124" t="s">
        <v>286</v>
      </c>
    </row>
    <row r="431" spans="1:5">
      <c r="A431" s="124" t="s">
        <v>226</v>
      </c>
      <c r="B431" s="125">
        <v>641435</v>
      </c>
      <c r="C431" s="125" t="s">
        <v>234</v>
      </c>
      <c r="D431" s="124" t="s">
        <v>81</v>
      </c>
      <c r="E431" s="124" t="s">
        <v>286</v>
      </c>
    </row>
    <row r="432" spans="1:5">
      <c r="A432" s="124" t="s">
        <v>226</v>
      </c>
      <c r="B432" s="125">
        <v>641448</v>
      </c>
      <c r="C432" s="125" t="s">
        <v>234</v>
      </c>
      <c r="D432" s="124" t="s">
        <v>81</v>
      </c>
      <c r="E432" s="124" t="s">
        <v>286</v>
      </c>
    </row>
    <row r="433" spans="1:5">
      <c r="A433" s="124" t="s">
        <v>226</v>
      </c>
      <c r="B433" s="125">
        <v>641441</v>
      </c>
      <c r="C433" s="125" t="s">
        <v>234</v>
      </c>
      <c r="D433" s="124" t="s">
        <v>81</v>
      </c>
      <c r="E433" s="124" t="s">
        <v>286</v>
      </c>
    </row>
    <row r="434" spans="1:5">
      <c r="A434" s="124" t="s">
        <v>226</v>
      </c>
      <c r="B434" s="125">
        <v>641450</v>
      </c>
      <c r="C434" s="125" t="s">
        <v>234</v>
      </c>
      <c r="D434" s="124" t="s">
        <v>81</v>
      </c>
      <c r="E434" s="124" t="s">
        <v>286</v>
      </c>
    </row>
    <row r="435" spans="1:5">
      <c r="A435" s="124" t="s">
        <v>226</v>
      </c>
      <c r="B435" s="125">
        <v>641467</v>
      </c>
      <c r="C435" s="125" t="s">
        <v>234</v>
      </c>
      <c r="D435" s="124" t="s">
        <v>81</v>
      </c>
      <c r="E435" s="124" t="s">
        <v>286</v>
      </c>
    </row>
    <row r="436" spans="1:5">
      <c r="A436" s="124" t="s">
        <v>226</v>
      </c>
      <c r="B436" s="125">
        <v>641442</v>
      </c>
      <c r="C436" s="125" t="s">
        <v>234</v>
      </c>
      <c r="D436" s="124" t="s">
        <v>81</v>
      </c>
      <c r="E436" s="124" t="s">
        <v>286</v>
      </c>
    </row>
    <row r="437" spans="1:5">
      <c r="A437" s="124" t="s">
        <v>226</v>
      </c>
      <c r="B437" s="125">
        <v>641542</v>
      </c>
      <c r="C437" s="125" t="s">
        <v>227</v>
      </c>
      <c r="D437" s="124" t="s">
        <v>81</v>
      </c>
      <c r="E437" s="124" t="s">
        <v>286</v>
      </c>
    </row>
    <row r="438" spans="1:5">
      <c r="A438" s="124" t="s">
        <v>226</v>
      </c>
      <c r="B438" s="125">
        <v>641540</v>
      </c>
      <c r="C438" s="125" t="s">
        <v>227</v>
      </c>
      <c r="D438" s="124" t="s">
        <v>81</v>
      </c>
      <c r="E438" s="124" t="s">
        <v>286</v>
      </c>
    </row>
    <row r="439" spans="1:5">
      <c r="A439" s="124" t="s">
        <v>226</v>
      </c>
      <c r="B439" s="125">
        <v>641548</v>
      </c>
      <c r="C439" s="125" t="s">
        <v>227</v>
      </c>
      <c r="D439" s="124" t="s">
        <v>81</v>
      </c>
      <c r="E439" s="124" t="s">
        <v>286</v>
      </c>
    </row>
    <row r="440" spans="1:5">
      <c r="A440" s="124" t="s">
        <v>226</v>
      </c>
      <c r="B440" s="125">
        <v>641554</v>
      </c>
      <c r="C440" s="125" t="s">
        <v>227</v>
      </c>
      <c r="D440" s="124" t="s">
        <v>81</v>
      </c>
      <c r="E440" s="124" t="s">
        <v>286</v>
      </c>
    </row>
    <row r="441" spans="1:5">
      <c r="A441" s="124" t="s">
        <v>226</v>
      </c>
      <c r="B441" s="125">
        <v>641562</v>
      </c>
      <c r="C441" s="125" t="s">
        <v>227</v>
      </c>
      <c r="D441" s="124" t="s">
        <v>81</v>
      </c>
      <c r="E441" s="124" t="s">
        <v>286</v>
      </c>
    </row>
    <row r="442" spans="1:5">
      <c r="A442" s="124" t="s">
        <v>226</v>
      </c>
      <c r="B442" s="125">
        <v>641532</v>
      </c>
      <c r="C442" s="125" t="s">
        <v>240</v>
      </c>
      <c r="D442" s="124" t="s">
        <v>81</v>
      </c>
      <c r="E442" s="124" t="s">
        <v>285</v>
      </c>
    </row>
    <row r="443" spans="1:5">
      <c r="A443" s="124" t="s">
        <v>226</v>
      </c>
      <c r="B443" s="125">
        <v>641497</v>
      </c>
      <c r="C443" s="125" t="s">
        <v>235</v>
      </c>
      <c r="D443" s="124" t="s">
        <v>81</v>
      </c>
      <c r="E443" s="124" t="s">
        <v>285</v>
      </c>
    </row>
    <row r="444" spans="1:5">
      <c r="A444" s="124" t="s">
        <v>226</v>
      </c>
      <c r="B444" s="125">
        <v>641495</v>
      </c>
      <c r="C444" s="125" t="s">
        <v>234</v>
      </c>
      <c r="D444" s="124" t="s">
        <v>81</v>
      </c>
      <c r="E444" s="124" t="s">
        <v>285</v>
      </c>
    </row>
    <row r="445" spans="1:5">
      <c r="A445" s="124" t="s">
        <v>226</v>
      </c>
      <c r="B445" s="125">
        <v>641496</v>
      </c>
      <c r="C445" s="125" t="s">
        <v>225</v>
      </c>
      <c r="D445" s="124" t="s">
        <v>81</v>
      </c>
      <c r="E445" s="124" t="s">
        <v>285</v>
      </c>
    </row>
    <row r="446" spans="1:5">
      <c r="A446" s="124" t="s">
        <v>226</v>
      </c>
      <c r="B446" s="125">
        <v>641501</v>
      </c>
      <c r="C446" s="125" t="s">
        <v>234</v>
      </c>
      <c r="D446" s="124" t="s">
        <v>81</v>
      </c>
      <c r="E446" s="124" t="s">
        <v>285</v>
      </c>
    </row>
    <row r="447" spans="1:5">
      <c r="A447" s="124" t="s">
        <v>226</v>
      </c>
      <c r="B447" s="125">
        <v>641503</v>
      </c>
      <c r="C447" s="125" t="s">
        <v>234</v>
      </c>
      <c r="D447" s="124" t="s">
        <v>81</v>
      </c>
      <c r="E447" s="124" t="s">
        <v>285</v>
      </c>
    </row>
    <row r="448" spans="1:5">
      <c r="A448" s="124" t="s">
        <v>226</v>
      </c>
      <c r="B448" s="125">
        <v>641507</v>
      </c>
      <c r="C448" s="125" t="s">
        <v>234</v>
      </c>
      <c r="D448" s="124" t="s">
        <v>81</v>
      </c>
      <c r="E448" s="124" t="s">
        <v>285</v>
      </c>
    </row>
    <row r="449" spans="1:5">
      <c r="A449" s="124" t="s">
        <v>226</v>
      </c>
      <c r="B449" s="125">
        <v>641506</v>
      </c>
      <c r="C449" s="125" t="s">
        <v>234</v>
      </c>
      <c r="D449" s="124" t="s">
        <v>81</v>
      </c>
      <c r="E449" s="124" t="s">
        <v>285</v>
      </c>
    </row>
    <row r="450" spans="1:5">
      <c r="A450" s="124" t="s">
        <v>226</v>
      </c>
      <c r="B450" s="125">
        <v>641504</v>
      </c>
      <c r="C450" s="125" t="s">
        <v>234</v>
      </c>
      <c r="D450" s="124" t="s">
        <v>81</v>
      </c>
      <c r="E450" s="124" t="s">
        <v>285</v>
      </c>
    </row>
    <row r="451" spans="1:5">
      <c r="A451" s="124" t="s">
        <v>226</v>
      </c>
      <c r="B451" s="125">
        <v>641598</v>
      </c>
      <c r="C451" s="125" t="s">
        <v>227</v>
      </c>
      <c r="D451" s="124" t="s">
        <v>81</v>
      </c>
      <c r="E451" s="124" t="s">
        <v>285</v>
      </c>
    </row>
    <row r="452" spans="1:5">
      <c r="A452" s="124" t="s">
        <v>226</v>
      </c>
      <c r="B452" s="125">
        <v>641566</v>
      </c>
      <c r="C452" s="125" t="s">
        <v>225</v>
      </c>
      <c r="D452" s="124" t="s">
        <v>81</v>
      </c>
      <c r="E452" s="124" t="s">
        <v>284</v>
      </c>
    </row>
    <row r="453" spans="1:5">
      <c r="A453" s="124" t="s">
        <v>226</v>
      </c>
      <c r="B453" s="125">
        <v>641564</v>
      </c>
      <c r="C453" s="125" t="s">
        <v>235</v>
      </c>
      <c r="D453" s="124" t="s">
        <v>81</v>
      </c>
      <c r="E453" s="124" t="s">
        <v>284</v>
      </c>
    </row>
    <row r="454" spans="1:5">
      <c r="A454" s="124" t="s">
        <v>226</v>
      </c>
      <c r="B454" s="125">
        <v>641619</v>
      </c>
      <c r="C454" s="125" t="s">
        <v>227</v>
      </c>
      <c r="D454" s="124" t="s">
        <v>81</v>
      </c>
      <c r="E454" s="124" t="s">
        <v>284</v>
      </c>
    </row>
    <row r="455" spans="1:5">
      <c r="A455" s="124" t="s">
        <v>226</v>
      </c>
      <c r="B455" s="125">
        <v>641570</v>
      </c>
      <c r="C455" s="125" t="s">
        <v>230</v>
      </c>
      <c r="D455" s="124" t="s">
        <v>81</v>
      </c>
      <c r="E455" s="124" t="s">
        <v>283</v>
      </c>
    </row>
    <row r="456" spans="1:5">
      <c r="A456" s="124" t="s">
        <v>226</v>
      </c>
      <c r="B456" s="125">
        <v>641599</v>
      </c>
      <c r="C456" s="125" t="s">
        <v>234</v>
      </c>
      <c r="D456" s="124" t="s">
        <v>81</v>
      </c>
      <c r="E456" s="124" t="s">
        <v>283</v>
      </c>
    </row>
    <row r="457" spans="1:5">
      <c r="A457" s="124" t="s">
        <v>226</v>
      </c>
      <c r="B457" s="125">
        <v>641569</v>
      </c>
      <c r="C457" s="125" t="s">
        <v>240</v>
      </c>
      <c r="D457" s="124" t="s">
        <v>81</v>
      </c>
      <c r="E457" s="124" t="s">
        <v>283</v>
      </c>
    </row>
    <row r="458" spans="1:5">
      <c r="A458" s="124" t="s">
        <v>226</v>
      </c>
      <c r="B458" s="125">
        <v>641684</v>
      </c>
      <c r="C458" s="125" t="s">
        <v>227</v>
      </c>
      <c r="D458" s="124" t="s">
        <v>81</v>
      </c>
      <c r="E458" s="124" t="s">
        <v>283</v>
      </c>
    </row>
    <row r="459" spans="1:5">
      <c r="A459" s="124" t="s">
        <v>226</v>
      </c>
      <c r="B459" s="125">
        <v>641681</v>
      </c>
      <c r="C459" s="125" t="s">
        <v>227</v>
      </c>
      <c r="D459" s="124" t="s">
        <v>81</v>
      </c>
      <c r="E459" s="124" t="s">
        <v>283</v>
      </c>
    </row>
    <row r="460" spans="1:5">
      <c r="A460" s="124" t="s">
        <v>226</v>
      </c>
      <c r="B460" s="125">
        <v>641702</v>
      </c>
      <c r="C460" s="125" t="s">
        <v>227</v>
      </c>
      <c r="D460" s="124" t="s">
        <v>81</v>
      </c>
      <c r="E460" s="124" t="s">
        <v>283</v>
      </c>
    </row>
    <row r="461" spans="1:5">
      <c r="A461" s="124" t="s">
        <v>226</v>
      </c>
      <c r="B461" s="125">
        <v>641615</v>
      </c>
      <c r="C461" s="125" t="s">
        <v>234</v>
      </c>
      <c r="D461" s="124" t="s">
        <v>81</v>
      </c>
      <c r="E461" s="124" t="s">
        <v>282</v>
      </c>
    </row>
    <row r="462" spans="1:5">
      <c r="A462" s="124" t="s">
        <v>226</v>
      </c>
      <c r="B462" s="125">
        <v>641622</v>
      </c>
      <c r="C462" s="125" t="s">
        <v>236</v>
      </c>
      <c r="D462" s="124" t="s">
        <v>81</v>
      </c>
      <c r="E462" s="124" t="s">
        <v>282</v>
      </c>
    </row>
    <row r="463" spans="1:5">
      <c r="A463" s="124" t="s">
        <v>226</v>
      </c>
      <c r="B463" s="125">
        <v>641704</v>
      </c>
      <c r="C463" s="125" t="s">
        <v>239</v>
      </c>
      <c r="D463" s="124" t="s">
        <v>81</v>
      </c>
      <c r="E463" s="124" t="s">
        <v>282</v>
      </c>
    </row>
    <row r="464" spans="1:5">
      <c r="A464" s="124" t="s">
        <v>226</v>
      </c>
      <c r="B464" s="125">
        <v>641707</v>
      </c>
      <c r="C464" s="125" t="s">
        <v>227</v>
      </c>
      <c r="D464" s="124" t="s">
        <v>81</v>
      </c>
      <c r="E464" s="124" t="s">
        <v>282</v>
      </c>
    </row>
    <row r="465" spans="1:5">
      <c r="A465" s="124" t="s">
        <v>226</v>
      </c>
      <c r="B465" s="125">
        <v>641717</v>
      </c>
      <c r="C465" s="125" t="s">
        <v>227</v>
      </c>
      <c r="D465" s="124" t="s">
        <v>81</v>
      </c>
      <c r="E465" s="124" t="s">
        <v>282</v>
      </c>
    </row>
    <row r="466" spans="1:5">
      <c r="A466" s="124" t="s">
        <v>226</v>
      </c>
      <c r="B466" s="125">
        <v>641719</v>
      </c>
      <c r="C466" s="125" t="s">
        <v>227</v>
      </c>
      <c r="D466" s="124" t="s">
        <v>81</v>
      </c>
      <c r="E466" s="124" t="s">
        <v>282</v>
      </c>
    </row>
    <row r="467" spans="1:5">
      <c r="A467" s="124" t="s">
        <v>226</v>
      </c>
      <c r="B467" s="125">
        <v>641718</v>
      </c>
      <c r="C467" s="125" t="s">
        <v>227</v>
      </c>
      <c r="D467" s="124" t="s">
        <v>81</v>
      </c>
      <c r="E467" s="124" t="s">
        <v>282</v>
      </c>
    </row>
    <row r="468" spans="1:5">
      <c r="A468" s="124" t="s">
        <v>226</v>
      </c>
      <c r="B468" s="125">
        <v>641728</v>
      </c>
      <c r="C468" s="125" t="s">
        <v>227</v>
      </c>
      <c r="D468" s="124" t="s">
        <v>81</v>
      </c>
      <c r="E468" s="124" t="s">
        <v>282</v>
      </c>
    </row>
    <row r="469" spans="1:5">
      <c r="A469" s="124" t="s">
        <v>226</v>
      </c>
      <c r="B469" s="125">
        <v>641754</v>
      </c>
      <c r="C469" s="125" t="s">
        <v>227</v>
      </c>
      <c r="D469" s="124" t="s">
        <v>81</v>
      </c>
      <c r="E469" s="124" t="s">
        <v>282</v>
      </c>
    </row>
    <row r="470" spans="1:5">
      <c r="A470" s="124" t="s">
        <v>226</v>
      </c>
      <c r="B470" s="125">
        <v>641753</v>
      </c>
      <c r="C470" s="125" t="s">
        <v>227</v>
      </c>
      <c r="D470" s="124" t="s">
        <v>81</v>
      </c>
      <c r="E470" s="124" t="s">
        <v>282</v>
      </c>
    </row>
    <row r="471" spans="1:5">
      <c r="A471" s="124" t="s">
        <v>226</v>
      </c>
      <c r="B471" s="125">
        <v>641721</v>
      </c>
      <c r="C471" s="125" t="s">
        <v>227</v>
      </c>
      <c r="D471" s="124" t="s">
        <v>81</v>
      </c>
      <c r="E471" s="124" t="s">
        <v>282</v>
      </c>
    </row>
    <row r="472" spans="1:5">
      <c r="A472" s="124" t="s">
        <v>226</v>
      </c>
      <c r="B472" s="125">
        <v>641690</v>
      </c>
      <c r="C472" s="125" t="s">
        <v>234</v>
      </c>
      <c r="D472" s="124" t="s">
        <v>81</v>
      </c>
      <c r="E472" s="124" t="s">
        <v>281</v>
      </c>
    </row>
    <row r="473" spans="1:5">
      <c r="A473" s="124" t="s">
        <v>226</v>
      </c>
      <c r="B473" s="125">
        <v>641773</v>
      </c>
      <c r="C473" s="125" t="s">
        <v>227</v>
      </c>
      <c r="D473" s="124" t="s">
        <v>81</v>
      </c>
      <c r="E473" s="124" t="s">
        <v>281</v>
      </c>
    </row>
    <row r="474" spans="1:5">
      <c r="A474" s="124" t="s">
        <v>226</v>
      </c>
      <c r="B474" s="125">
        <v>641764</v>
      </c>
      <c r="C474" s="125" t="s">
        <v>227</v>
      </c>
      <c r="D474" s="124" t="s">
        <v>81</v>
      </c>
      <c r="E474" s="124" t="s">
        <v>281</v>
      </c>
    </row>
    <row r="475" spans="1:5">
      <c r="A475" s="124" t="s">
        <v>226</v>
      </c>
      <c r="B475" s="125">
        <v>641763</v>
      </c>
      <c r="C475" s="125" t="s">
        <v>227</v>
      </c>
      <c r="D475" s="124" t="s">
        <v>81</v>
      </c>
      <c r="E475" s="124" t="s">
        <v>281</v>
      </c>
    </row>
    <row r="476" spans="1:5">
      <c r="A476" s="124" t="s">
        <v>226</v>
      </c>
      <c r="B476" s="125">
        <v>641779</v>
      </c>
      <c r="C476" s="125" t="s">
        <v>243</v>
      </c>
      <c r="D476" s="124" t="s">
        <v>81</v>
      </c>
      <c r="E476" s="124" t="s">
        <v>281</v>
      </c>
    </row>
    <row r="477" spans="1:5">
      <c r="A477" s="124" t="s">
        <v>226</v>
      </c>
      <c r="B477" s="125">
        <v>641817</v>
      </c>
      <c r="C477" s="125" t="s">
        <v>227</v>
      </c>
      <c r="D477" s="124" t="s">
        <v>81</v>
      </c>
      <c r="E477" s="124" t="s">
        <v>281</v>
      </c>
    </row>
    <row r="478" spans="1:5">
      <c r="A478" s="124" t="s">
        <v>226</v>
      </c>
      <c r="B478" s="125">
        <v>641808</v>
      </c>
      <c r="C478" s="125" t="s">
        <v>227</v>
      </c>
      <c r="D478" s="124" t="s">
        <v>81</v>
      </c>
      <c r="E478" s="124" t="s">
        <v>281</v>
      </c>
    </row>
    <row r="479" spans="1:5">
      <c r="A479" s="124" t="s">
        <v>226</v>
      </c>
      <c r="B479" s="125">
        <v>641705</v>
      </c>
      <c r="C479" s="125" t="s">
        <v>240</v>
      </c>
      <c r="D479" s="124" t="s">
        <v>81</v>
      </c>
      <c r="E479" s="124" t="s">
        <v>280</v>
      </c>
    </row>
    <row r="480" spans="1:5">
      <c r="A480" s="124" t="s">
        <v>226</v>
      </c>
      <c r="B480" s="125">
        <v>641758</v>
      </c>
      <c r="C480" s="125" t="s">
        <v>234</v>
      </c>
      <c r="D480" s="124" t="s">
        <v>81</v>
      </c>
      <c r="E480" s="124" t="s">
        <v>280</v>
      </c>
    </row>
    <row r="481" spans="1:5">
      <c r="A481" s="124" t="s">
        <v>226</v>
      </c>
      <c r="B481" s="125">
        <v>641854</v>
      </c>
      <c r="C481" s="125" t="s">
        <v>227</v>
      </c>
      <c r="D481" s="124" t="s">
        <v>81</v>
      </c>
      <c r="E481" s="124" t="s">
        <v>280</v>
      </c>
    </row>
    <row r="482" spans="1:5">
      <c r="A482" s="124" t="s">
        <v>226</v>
      </c>
      <c r="B482" s="125">
        <v>641877</v>
      </c>
      <c r="C482" s="125" t="s">
        <v>227</v>
      </c>
      <c r="D482" s="124" t="s">
        <v>81</v>
      </c>
      <c r="E482" s="124" t="s">
        <v>280</v>
      </c>
    </row>
    <row r="483" spans="1:5">
      <c r="A483" s="124" t="s">
        <v>226</v>
      </c>
      <c r="B483" s="125">
        <v>641756</v>
      </c>
      <c r="C483" s="125" t="s">
        <v>240</v>
      </c>
      <c r="D483" s="124" t="s">
        <v>81</v>
      </c>
      <c r="E483" s="124" t="s">
        <v>280</v>
      </c>
    </row>
    <row r="484" spans="1:5">
      <c r="A484" s="124" t="s">
        <v>226</v>
      </c>
      <c r="B484" s="125">
        <v>641888</v>
      </c>
      <c r="C484" s="125" t="s">
        <v>227</v>
      </c>
      <c r="D484" s="124" t="s">
        <v>81</v>
      </c>
      <c r="E484" s="124" t="s">
        <v>280</v>
      </c>
    </row>
    <row r="485" spans="1:5">
      <c r="A485" s="124" t="s">
        <v>226</v>
      </c>
      <c r="B485" s="125">
        <v>641828</v>
      </c>
      <c r="C485" s="125" t="s">
        <v>227</v>
      </c>
      <c r="D485" s="124" t="s">
        <v>81</v>
      </c>
      <c r="E485" s="124" t="s">
        <v>280</v>
      </c>
    </row>
    <row r="486" spans="1:5">
      <c r="A486" s="124" t="s">
        <v>226</v>
      </c>
      <c r="B486" s="125">
        <v>641825</v>
      </c>
      <c r="C486" s="125" t="s">
        <v>227</v>
      </c>
      <c r="D486" s="124" t="s">
        <v>81</v>
      </c>
      <c r="E486" s="124" t="s">
        <v>280</v>
      </c>
    </row>
    <row r="487" spans="1:5">
      <c r="A487" s="124" t="s">
        <v>226</v>
      </c>
      <c r="B487" s="125">
        <v>641870</v>
      </c>
      <c r="C487" s="125" t="s">
        <v>227</v>
      </c>
      <c r="D487" s="124" t="s">
        <v>81</v>
      </c>
      <c r="E487" s="124" t="s">
        <v>280</v>
      </c>
    </row>
    <row r="488" spans="1:5">
      <c r="A488" s="124" t="s">
        <v>226</v>
      </c>
      <c r="B488" s="125">
        <v>641827</v>
      </c>
      <c r="C488" s="125" t="s">
        <v>227</v>
      </c>
      <c r="D488" s="124" t="s">
        <v>81</v>
      </c>
      <c r="E488" s="124" t="s">
        <v>280</v>
      </c>
    </row>
    <row r="489" spans="1:5">
      <c r="A489" s="124" t="s">
        <v>226</v>
      </c>
      <c r="B489" s="125">
        <v>641823</v>
      </c>
      <c r="C489" s="125" t="s">
        <v>227</v>
      </c>
      <c r="D489" s="124" t="s">
        <v>81</v>
      </c>
      <c r="E489" s="124" t="s">
        <v>280</v>
      </c>
    </row>
    <row r="490" spans="1:5">
      <c r="A490" s="124" t="s">
        <v>226</v>
      </c>
      <c r="B490" s="125">
        <v>641824</v>
      </c>
      <c r="C490" s="125" t="s">
        <v>227</v>
      </c>
      <c r="D490" s="124" t="s">
        <v>81</v>
      </c>
      <c r="E490" s="124" t="s">
        <v>280</v>
      </c>
    </row>
    <row r="491" spans="1:5">
      <c r="A491" s="124" t="s">
        <v>226</v>
      </c>
      <c r="B491" s="125">
        <v>641826</v>
      </c>
      <c r="C491" s="125" t="s">
        <v>227</v>
      </c>
      <c r="D491" s="124" t="s">
        <v>81</v>
      </c>
      <c r="E491" s="124" t="s">
        <v>280</v>
      </c>
    </row>
    <row r="492" spans="1:5">
      <c r="A492" s="124" t="s">
        <v>226</v>
      </c>
      <c r="B492" s="125">
        <v>641716</v>
      </c>
      <c r="C492" s="125" t="s">
        <v>225</v>
      </c>
      <c r="D492" s="124" t="s">
        <v>81</v>
      </c>
      <c r="E492" s="124" t="s">
        <v>280</v>
      </c>
    </row>
    <row r="493" spans="1:5">
      <c r="A493" s="124" t="s">
        <v>226</v>
      </c>
      <c r="B493" s="125">
        <v>641976</v>
      </c>
      <c r="C493" s="125" t="s">
        <v>227</v>
      </c>
      <c r="D493" s="124" t="s">
        <v>81</v>
      </c>
      <c r="E493" s="124" t="s">
        <v>279</v>
      </c>
    </row>
    <row r="494" spans="1:5">
      <c r="A494" s="124" t="s">
        <v>226</v>
      </c>
      <c r="B494" s="125">
        <v>641796</v>
      </c>
      <c r="C494" s="125" t="s">
        <v>236</v>
      </c>
      <c r="D494" s="124" t="s">
        <v>81</v>
      </c>
      <c r="E494" s="124" t="s">
        <v>279</v>
      </c>
    </row>
    <row r="495" spans="1:5">
      <c r="A495" s="124" t="s">
        <v>226</v>
      </c>
      <c r="B495" s="125">
        <v>641912</v>
      </c>
      <c r="C495" s="125" t="s">
        <v>227</v>
      </c>
      <c r="D495" s="124" t="s">
        <v>81</v>
      </c>
      <c r="E495" s="124" t="s">
        <v>279</v>
      </c>
    </row>
    <row r="496" spans="1:5">
      <c r="A496" s="124" t="s">
        <v>226</v>
      </c>
      <c r="B496" s="125">
        <v>641999</v>
      </c>
      <c r="C496" s="125" t="s">
        <v>227</v>
      </c>
      <c r="D496" s="124" t="s">
        <v>81</v>
      </c>
      <c r="E496" s="124" t="s">
        <v>279</v>
      </c>
    </row>
    <row r="497" spans="1:5">
      <c r="A497" s="124" t="s">
        <v>226</v>
      </c>
      <c r="B497" s="125">
        <v>641914</v>
      </c>
      <c r="C497" s="125" t="s">
        <v>227</v>
      </c>
      <c r="D497" s="124" t="s">
        <v>81</v>
      </c>
      <c r="E497" s="124" t="s">
        <v>279</v>
      </c>
    </row>
    <row r="498" spans="1:5">
      <c r="A498" s="124" t="s">
        <v>226</v>
      </c>
      <c r="B498" s="125">
        <v>641777</v>
      </c>
      <c r="C498" s="125" t="s">
        <v>240</v>
      </c>
      <c r="D498" s="124" t="s">
        <v>81</v>
      </c>
      <c r="E498" s="124" t="s">
        <v>279</v>
      </c>
    </row>
    <row r="499" spans="1:5">
      <c r="A499" s="124" t="s">
        <v>226</v>
      </c>
      <c r="B499" s="125">
        <v>641765</v>
      </c>
      <c r="C499" s="125" t="s">
        <v>236</v>
      </c>
      <c r="D499" s="124" t="s">
        <v>81</v>
      </c>
      <c r="E499" s="124" t="s">
        <v>279</v>
      </c>
    </row>
    <row r="500" spans="1:5">
      <c r="A500" s="124" t="s">
        <v>226</v>
      </c>
      <c r="B500" s="125">
        <v>641793</v>
      </c>
      <c r="C500" s="125" t="s">
        <v>230</v>
      </c>
      <c r="D500" s="124" t="s">
        <v>81</v>
      </c>
      <c r="E500" s="124" t="s">
        <v>279</v>
      </c>
    </row>
    <row r="501" spans="1:5">
      <c r="A501" s="124" t="s">
        <v>226</v>
      </c>
      <c r="B501" s="125">
        <v>642103</v>
      </c>
      <c r="C501" s="125" t="s">
        <v>227</v>
      </c>
      <c r="D501" s="124" t="s">
        <v>81</v>
      </c>
      <c r="E501" s="124" t="s">
        <v>278</v>
      </c>
    </row>
    <row r="502" spans="1:5">
      <c r="A502" s="124" t="s">
        <v>226</v>
      </c>
      <c r="B502" s="125">
        <v>642057</v>
      </c>
      <c r="C502" s="125" t="s">
        <v>227</v>
      </c>
      <c r="D502" s="124" t="s">
        <v>81</v>
      </c>
      <c r="E502" s="124" t="s">
        <v>278</v>
      </c>
    </row>
    <row r="503" spans="1:5">
      <c r="A503" s="124" t="s">
        <v>226</v>
      </c>
      <c r="B503" s="125">
        <v>642085</v>
      </c>
      <c r="C503" s="125" t="s">
        <v>227</v>
      </c>
      <c r="D503" s="124" t="s">
        <v>81</v>
      </c>
      <c r="E503" s="124" t="s">
        <v>278</v>
      </c>
    </row>
    <row r="504" spans="1:5">
      <c r="A504" s="124" t="s">
        <v>226</v>
      </c>
      <c r="B504" s="125">
        <v>641830</v>
      </c>
      <c r="C504" s="125" t="s">
        <v>240</v>
      </c>
      <c r="D504" s="124" t="s">
        <v>81</v>
      </c>
      <c r="E504" s="124" t="s">
        <v>278</v>
      </c>
    </row>
    <row r="505" spans="1:5">
      <c r="A505" s="124" t="s">
        <v>226</v>
      </c>
      <c r="B505" s="125">
        <v>641905</v>
      </c>
      <c r="C505" s="125" t="s">
        <v>240</v>
      </c>
      <c r="D505" s="124" t="s">
        <v>81</v>
      </c>
      <c r="E505" s="124" t="s">
        <v>278</v>
      </c>
    </row>
    <row r="506" spans="1:5">
      <c r="A506" s="124" t="s">
        <v>226</v>
      </c>
      <c r="B506" s="125">
        <v>642009</v>
      </c>
      <c r="C506" s="125" t="s">
        <v>227</v>
      </c>
      <c r="D506" s="124" t="s">
        <v>81</v>
      </c>
      <c r="E506" s="124" t="s">
        <v>278</v>
      </c>
    </row>
    <row r="507" spans="1:5">
      <c r="A507" s="124" t="s">
        <v>226</v>
      </c>
      <c r="B507" s="125">
        <v>642010</v>
      </c>
      <c r="C507" s="125" t="s">
        <v>227</v>
      </c>
      <c r="D507" s="124" t="s">
        <v>81</v>
      </c>
      <c r="E507" s="124" t="s">
        <v>278</v>
      </c>
    </row>
    <row r="508" spans="1:5">
      <c r="A508" s="124" t="s">
        <v>226</v>
      </c>
      <c r="B508" s="125">
        <v>642004</v>
      </c>
      <c r="C508" s="125" t="s">
        <v>227</v>
      </c>
      <c r="D508" s="124" t="s">
        <v>81</v>
      </c>
      <c r="E508" s="124" t="s">
        <v>278</v>
      </c>
    </row>
    <row r="509" spans="1:5">
      <c r="A509" s="124" t="s">
        <v>226</v>
      </c>
      <c r="B509" s="125">
        <v>642035</v>
      </c>
      <c r="C509" s="125" t="s">
        <v>227</v>
      </c>
      <c r="D509" s="124" t="s">
        <v>81</v>
      </c>
      <c r="E509" s="124" t="s">
        <v>278</v>
      </c>
    </row>
    <row r="510" spans="1:5">
      <c r="A510" s="124" t="s">
        <v>226</v>
      </c>
      <c r="B510" s="125">
        <v>642030</v>
      </c>
      <c r="C510" s="125" t="s">
        <v>227</v>
      </c>
      <c r="D510" s="124" t="s">
        <v>81</v>
      </c>
      <c r="E510" s="124" t="s">
        <v>278</v>
      </c>
    </row>
    <row r="511" spans="1:5">
      <c r="A511" s="124" t="s">
        <v>226</v>
      </c>
      <c r="B511" s="125">
        <v>642028</v>
      </c>
      <c r="C511" s="125" t="s">
        <v>227</v>
      </c>
      <c r="D511" s="124" t="s">
        <v>81</v>
      </c>
      <c r="E511" s="124" t="s">
        <v>278</v>
      </c>
    </row>
    <row r="512" spans="1:5">
      <c r="A512" s="124" t="s">
        <v>226</v>
      </c>
      <c r="B512" s="125">
        <v>642039</v>
      </c>
      <c r="C512" s="125" t="s">
        <v>227</v>
      </c>
      <c r="D512" s="124" t="s">
        <v>81</v>
      </c>
      <c r="E512" s="124" t="s">
        <v>278</v>
      </c>
    </row>
    <row r="513" spans="1:5">
      <c r="A513" s="124" t="s">
        <v>226</v>
      </c>
      <c r="B513" s="125">
        <v>642100</v>
      </c>
      <c r="C513" s="125" t="s">
        <v>227</v>
      </c>
      <c r="D513" s="124" t="s">
        <v>81</v>
      </c>
      <c r="E513" s="124" t="s">
        <v>278</v>
      </c>
    </row>
    <row r="514" spans="1:5">
      <c r="A514" s="124" t="s">
        <v>226</v>
      </c>
      <c r="B514" s="125">
        <v>642060</v>
      </c>
      <c r="C514" s="125" t="s">
        <v>227</v>
      </c>
      <c r="D514" s="124" t="s">
        <v>81</v>
      </c>
      <c r="E514" s="124" t="s">
        <v>278</v>
      </c>
    </row>
    <row r="515" spans="1:5">
      <c r="A515" s="124" t="s">
        <v>226</v>
      </c>
      <c r="B515" s="125">
        <v>642106</v>
      </c>
      <c r="C515" s="125" t="s">
        <v>227</v>
      </c>
      <c r="D515" s="124" t="s">
        <v>81</v>
      </c>
      <c r="E515" s="124" t="s">
        <v>278</v>
      </c>
    </row>
    <row r="516" spans="1:5">
      <c r="A516" s="124" t="s">
        <v>226</v>
      </c>
      <c r="B516" s="125">
        <v>641954</v>
      </c>
      <c r="C516" s="125" t="s">
        <v>230</v>
      </c>
      <c r="D516" s="124" t="s">
        <v>81</v>
      </c>
      <c r="E516" s="124" t="s">
        <v>277</v>
      </c>
    </row>
    <row r="517" spans="1:5">
      <c r="A517" s="124" t="s">
        <v>226</v>
      </c>
      <c r="B517" s="125">
        <v>642126</v>
      </c>
      <c r="C517" s="125" t="s">
        <v>227</v>
      </c>
      <c r="D517" s="124" t="s">
        <v>81</v>
      </c>
      <c r="E517" s="124" t="s">
        <v>277</v>
      </c>
    </row>
    <row r="518" spans="1:5">
      <c r="A518" s="124" t="s">
        <v>226</v>
      </c>
      <c r="B518" s="125">
        <v>641990</v>
      </c>
      <c r="C518" s="125" t="s">
        <v>234</v>
      </c>
      <c r="D518" s="124" t="s">
        <v>81</v>
      </c>
      <c r="E518" s="124" t="s">
        <v>277</v>
      </c>
    </row>
    <row r="519" spans="1:5">
      <c r="A519" s="124" t="s">
        <v>226</v>
      </c>
      <c r="B519" s="125">
        <v>642117</v>
      </c>
      <c r="C519" s="125" t="s">
        <v>227</v>
      </c>
      <c r="D519" s="124" t="s">
        <v>81</v>
      </c>
      <c r="E519" s="124" t="s">
        <v>277</v>
      </c>
    </row>
    <row r="520" spans="1:5">
      <c r="A520" s="124" t="s">
        <v>226</v>
      </c>
      <c r="B520" s="125">
        <v>641953</v>
      </c>
      <c r="C520" s="125" t="s">
        <v>235</v>
      </c>
      <c r="D520" s="124" t="s">
        <v>81</v>
      </c>
      <c r="E520" s="124" t="s">
        <v>277</v>
      </c>
    </row>
    <row r="521" spans="1:5">
      <c r="A521" s="124" t="s">
        <v>226</v>
      </c>
      <c r="B521" s="125">
        <v>642118</v>
      </c>
      <c r="C521" s="125" t="s">
        <v>227</v>
      </c>
      <c r="D521" s="124" t="s">
        <v>81</v>
      </c>
      <c r="E521" s="124" t="s">
        <v>277</v>
      </c>
    </row>
    <row r="522" spans="1:5">
      <c r="A522" s="124" t="s">
        <v>226</v>
      </c>
      <c r="B522" s="125">
        <v>642169</v>
      </c>
      <c r="C522" s="125" t="s">
        <v>227</v>
      </c>
      <c r="D522" s="124" t="s">
        <v>81</v>
      </c>
      <c r="E522" s="124" t="s">
        <v>277</v>
      </c>
    </row>
    <row r="523" spans="1:5">
      <c r="A523" s="124" t="s">
        <v>226</v>
      </c>
      <c r="B523" s="125">
        <v>642116</v>
      </c>
      <c r="C523" s="125" t="s">
        <v>227</v>
      </c>
      <c r="D523" s="124" t="s">
        <v>81</v>
      </c>
      <c r="E523" s="124" t="s">
        <v>277</v>
      </c>
    </row>
    <row r="524" spans="1:5">
      <c r="A524" s="124" t="s">
        <v>226</v>
      </c>
      <c r="B524" s="125">
        <v>642179</v>
      </c>
      <c r="C524" s="125" t="s">
        <v>227</v>
      </c>
      <c r="D524" s="124" t="s">
        <v>81</v>
      </c>
      <c r="E524" s="124" t="s">
        <v>277</v>
      </c>
    </row>
    <row r="525" spans="1:5">
      <c r="A525" s="124" t="s">
        <v>226</v>
      </c>
      <c r="B525" s="125">
        <v>642181</v>
      </c>
      <c r="C525" s="125" t="s">
        <v>227</v>
      </c>
      <c r="D525" s="124" t="s">
        <v>81</v>
      </c>
      <c r="E525" s="124" t="s">
        <v>277</v>
      </c>
    </row>
    <row r="526" spans="1:5">
      <c r="A526" s="124" t="s">
        <v>226</v>
      </c>
      <c r="B526" s="125">
        <v>641989</v>
      </c>
      <c r="C526" s="125" t="s">
        <v>234</v>
      </c>
      <c r="D526" s="124" t="s">
        <v>81</v>
      </c>
      <c r="E526" s="124" t="s">
        <v>277</v>
      </c>
    </row>
    <row r="527" spans="1:5">
      <c r="A527" s="124" t="s">
        <v>226</v>
      </c>
      <c r="B527" s="125">
        <v>642119</v>
      </c>
      <c r="C527" s="125" t="s">
        <v>239</v>
      </c>
      <c r="D527" s="124" t="s">
        <v>81</v>
      </c>
      <c r="E527" s="124" t="s">
        <v>277</v>
      </c>
    </row>
    <row r="528" spans="1:5">
      <c r="A528" s="124" t="s">
        <v>226</v>
      </c>
      <c r="B528" s="125">
        <v>641973</v>
      </c>
      <c r="C528" s="125" t="s">
        <v>234</v>
      </c>
      <c r="D528" s="124" t="s">
        <v>81</v>
      </c>
      <c r="E528" s="124" t="s">
        <v>277</v>
      </c>
    </row>
    <row r="529" spans="1:5">
      <c r="A529" s="124" t="s">
        <v>226</v>
      </c>
      <c r="B529" s="125">
        <v>642007</v>
      </c>
      <c r="C529" s="125" t="s">
        <v>234</v>
      </c>
      <c r="D529" s="124" t="s">
        <v>81</v>
      </c>
      <c r="E529" s="124" t="s">
        <v>276</v>
      </c>
    </row>
    <row r="530" spans="1:5">
      <c r="A530" s="124" t="s">
        <v>226</v>
      </c>
      <c r="B530" s="125">
        <v>642194</v>
      </c>
      <c r="C530" s="125" t="s">
        <v>227</v>
      </c>
      <c r="D530" s="124" t="s">
        <v>81</v>
      </c>
      <c r="E530" s="124" t="s">
        <v>276</v>
      </c>
    </row>
    <row r="531" spans="1:5">
      <c r="A531" s="124" t="s">
        <v>226</v>
      </c>
      <c r="B531" s="125">
        <v>642033</v>
      </c>
      <c r="C531" s="125" t="s">
        <v>240</v>
      </c>
      <c r="D531" s="124" t="s">
        <v>81</v>
      </c>
      <c r="E531" s="124" t="s">
        <v>276</v>
      </c>
    </row>
    <row r="532" spans="1:5">
      <c r="A532" s="124" t="s">
        <v>226</v>
      </c>
      <c r="B532" s="125">
        <v>642236</v>
      </c>
      <c r="C532" s="125" t="s">
        <v>227</v>
      </c>
      <c r="D532" s="124" t="s">
        <v>81</v>
      </c>
      <c r="E532" s="124" t="s">
        <v>276</v>
      </c>
    </row>
    <row r="533" spans="1:5">
      <c r="A533" s="124" t="s">
        <v>226</v>
      </c>
      <c r="B533" s="125">
        <v>642208</v>
      </c>
      <c r="C533" s="125" t="s">
        <v>227</v>
      </c>
      <c r="D533" s="124" t="s">
        <v>81</v>
      </c>
      <c r="E533" s="124" t="s">
        <v>276</v>
      </c>
    </row>
    <row r="534" spans="1:5">
      <c r="A534" s="124" t="s">
        <v>226</v>
      </c>
      <c r="B534" s="125">
        <v>642200</v>
      </c>
      <c r="C534" s="125" t="s">
        <v>243</v>
      </c>
      <c r="D534" s="124" t="s">
        <v>238</v>
      </c>
      <c r="E534" s="124" t="s">
        <v>276</v>
      </c>
    </row>
    <row r="535" spans="1:5">
      <c r="A535" s="124" t="s">
        <v>226</v>
      </c>
      <c r="B535" s="125">
        <v>642207</v>
      </c>
      <c r="C535" s="125" t="s">
        <v>227</v>
      </c>
      <c r="D535" s="124" t="s">
        <v>81</v>
      </c>
      <c r="E535" s="124" t="s">
        <v>276</v>
      </c>
    </row>
    <row r="536" spans="1:5">
      <c r="A536" s="124" t="s">
        <v>226</v>
      </c>
      <c r="B536" s="125">
        <v>642224</v>
      </c>
      <c r="C536" s="125" t="s">
        <v>239</v>
      </c>
      <c r="D536" s="124" t="s">
        <v>81</v>
      </c>
      <c r="E536" s="124" t="s">
        <v>276</v>
      </c>
    </row>
    <row r="537" spans="1:5">
      <c r="A537" s="124" t="s">
        <v>226</v>
      </c>
      <c r="B537" s="125">
        <v>642247</v>
      </c>
      <c r="C537" s="125" t="s">
        <v>227</v>
      </c>
      <c r="D537" s="124" t="s">
        <v>81</v>
      </c>
      <c r="E537" s="124" t="s">
        <v>276</v>
      </c>
    </row>
    <row r="538" spans="1:5">
      <c r="A538" s="124" t="s">
        <v>226</v>
      </c>
      <c r="B538" s="125">
        <v>642006</v>
      </c>
      <c r="C538" s="125" t="s">
        <v>229</v>
      </c>
      <c r="D538" s="124" t="s">
        <v>81</v>
      </c>
      <c r="E538" s="124" t="s">
        <v>276</v>
      </c>
    </row>
    <row r="539" spans="1:5">
      <c r="A539" s="124" t="s">
        <v>226</v>
      </c>
      <c r="B539" s="125">
        <v>642062</v>
      </c>
      <c r="C539" s="125" t="s">
        <v>240</v>
      </c>
      <c r="D539" s="124" t="s">
        <v>81</v>
      </c>
      <c r="E539" s="124" t="s">
        <v>276</v>
      </c>
    </row>
    <row r="540" spans="1:5">
      <c r="A540" s="124" t="s">
        <v>226</v>
      </c>
      <c r="B540" s="125">
        <v>642235</v>
      </c>
      <c r="C540" s="125" t="s">
        <v>227</v>
      </c>
      <c r="D540" s="124" t="s">
        <v>81</v>
      </c>
      <c r="E540" s="124" t="s">
        <v>276</v>
      </c>
    </row>
    <row r="541" spans="1:5">
      <c r="A541" s="124" t="s">
        <v>226</v>
      </c>
      <c r="B541" s="125">
        <v>642054</v>
      </c>
      <c r="C541" s="125" t="s">
        <v>234</v>
      </c>
      <c r="D541" s="124" t="s">
        <v>81</v>
      </c>
      <c r="E541" s="124" t="s">
        <v>276</v>
      </c>
    </row>
    <row r="542" spans="1:5">
      <c r="A542" s="124" t="s">
        <v>226</v>
      </c>
      <c r="B542" s="125">
        <v>642008</v>
      </c>
      <c r="C542" s="125" t="s">
        <v>234</v>
      </c>
      <c r="D542" s="124" t="s">
        <v>81</v>
      </c>
      <c r="E542" s="124" t="s">
        <v>276</v>
      </c>
    </row>
    <row r="543" spans="1:5">
      <c r="A543" s="124" t="s">
        <v>226</v>
      </c>
      <c r="B543" s="125">
        <v>642061</v>
      </c>
      <c r="C543" s="125" t="s">
        <v>234</v>
      </c>
      <c r="D543" s="124" t="s">
        <v>81</v>
      </c>
      <c r="E543" s="124" t="s">
        <v>276</v>
      </c>
    </row>
    <row r="544" spans="1:5">
      <c r="A544" s="124" t="s">
        <v>226</v>
      </c>
      <c r="B544" s="125">
        <v>642156</v>
      </c>
      <c r="C544" s="125" t="s">
        <v>240</v>
      </c>
      <c r="D544" s="124" t="s">
        <v>81</v>
      </c>
      <c r="E544" s="124" t="s">
        <v>274</v>
      </c>
    </row>
    <row r="545" spans="1:5">
      <c r="A545" s="124" t="s">
        <v>226</v>
      </c>
      <c r="B545" s="125">
        <v>642273</v>
      </c>
      <c r="C545" s="125" t="s">
        <v>227</v>
      </c>
      <c r="D545" s="124" t="s">
        <v>81</v>
      </c>
      <c r="E545" s="124" t="s">
        <v>274</v>
      </c>
    </row>
    <row r="546" spans="1:5">
      <c r="A546" s="124" t="s">
        <v>226</v>
      </c>
      <c r="B546" s="125">
        <v>642167</v>
      </c>
      <c r="C546" s="125" t="s">
        <v>236</v>
      </c>
      <c r="D546" s="124" t="s">
        <v>81</v>
      </c>
      <c r="E546" s="124" t="s">
        <v>274</v>
      </c>
    </row>
    <row r="547" spans="1:5">
      <c r="A547" s="124" t="s">
        <v>226</v>
      </c>
      <c r="B547" s="125">
        <v>642249</v>
      </c>
      <c r="C547" s="125" t="s">
        <v>227</v>
      </c>
      <c r="D547" s="124" t="s">
        <v>81</v>
      </c>
      <c r="E547" s="124" t="s">
        <v>274</v>
      </c>
    </row>
    <row r="548" spans="1:5">
      <c r="A548" s="124" t="s">
        <v>226</v>
      </c>
      <c r="B548" s="125">
        <v>642110</v>
      </c>
      <c r="C548" s="125" t="s">
        <v>235</v>
      </c>
      <c r="D548" s="124" t="s">
        <v>81</v>
      </c>
      <c r="E548" s="124" t="s">
        <v>274</v>
      </c>
    </row>
    <row r="549" spans="1:5">
      <c r="A549" s="124" t="s">
        <v>226</v>
      </c>
      <c r="B549" s="125">
        <v>642174</v>
      </c>
      <c r="C549" s="125" t="s">
        <v>275</v>
      </c>
      <c r="D549" s="124" t="s">
        <v>81</v>
      </c>
      <c r="E549" s="124" t="s">
        <v>274</v>
      </c>
    </row>
    <row r="550" spans="1:5">
      <c r="A550" s="124" t="s">
        <v>226</v>
      </c>
      <c r="B550" s="125">
        <v>642251</v>
      </c>
      <c r="C550" s="125" t="s">
        <v>227</v>
      </c>
      <c r="D550" s="124" t="s">
        <v>81</v>
      </c>
      <c r="E550" s="124" t="s">
        <v>274</v>
      </c>
    </row>
    <row r="551" spans="1:5">
      <c r="A551" s="124" t="s">
        <v>226</v>
      </c>
      <c r="B551" s="125">
        <v>642252</v>
      </c>
      <c r="C551" s="125" t="s">
        <v>239</v>
      </c>
      <c r="D551" s="124" t="s">
        <v>81</v>
      </c>
      <c r="E551" s="124" t="s">
        <v>274</v>
      </c>
    </row>
    <row r="552" spans="1:5">
      <c r="A552" s="124" t="s">
        <v>226</v>
      </c>
      <c r="B552" s="125">
        <v>642149</v>
      </c>
      <c r="C552" s="125" t="s">
        <v>234</v>
      </c>
      <c r="D552" s="124" t="s">
        <v>81</v>
      </c>
      <c r="E552" s="124" t="s">
        <v>274</v>
      </c>
    </row>
    <row r="553" spans="1:5">
      <c r="A553" s="124" t="s">
        <v>226</v>
      </c>
      <c r="B553" s="125">
        <v>642154</v>
      </c>
      <c r="C553" s="125" t="s">
        <v>234</v>
      </c>
      <c r="D553" s="124" t="s">
        <v>81</v>
      </c>
      <c r="E553" s="124" t="s">
        <v>274</v>
      </c>
    </row>
    <row r="554" spans="1:5">
      <c r="A554" s="124" t="s">
        <v>226</v>
      </c>
      <c r="B554" s="125">
        <v>642123</v>
      </c>
      <c r="C554" s="125" t="s">
        <v>236</v>
      </c>
      <c r="D554" s="124" t="s">
        <v>81</v>
      </c>
      <c r="E554" s="124" t="s">
        <v>274</v>
      </c>
    </row>
    <row r="555" spans="1:5">
      <c r="A555" s="124" t="s">
        <v>226</v>
      </c>
      <c r="B555" s="125">
        <v>642180</v>
      </c>
      <c r="C555" s="125" t="s">
        <v>234</v>
      </c>
      <c r="D555" s="124" t="s">
        <v>81</v>
      </c>
      <c r="E555" s="124" t="s">
        <v>274</v>
      </c>
    </row>
    <row r="556" spans="1:5">
      <c r="A556" s="124" t="s">
        <v>226</v>
      </c>
      <c r="B556" s="125">
        <v>642166</v>
      </c>
      <c r="C556" s="125" t="s">
        <v>234</v>
      </c>
      <c r="D556" s="124" t="s">
        <v>81</v>
      </c>
      <c r="E556" s="124" t="s">
        <v>274</v>
      </c>
    </row>
    <row r="557" spans="1:5">
      <c r="A557" s="124" t="s">
        <v>226</v>
      </c>
      <c r="B557" s="125">
        <v>642152</v>
      </c>
      <c r="C557" s="125" t="s">
        <v>236</v>
      </c>
      <c r="D557" s="124" t="s">
        <v>81</v>
      </c>
      <c r="E557" s="124" t="s">
        <v>274</v>
      </c>
    </row>
    <row r="558" spans="1:5">
      <c r="A558" s="124" t="s">
        <v>226</v>
      </c>
      <c r="B558" s="125">
        <v>642209</v>
      </c>
      <c r="C558" s="125" t="s">
        <v>234</v>
      </c>
      <c r="D558" s="124" t="s">
        <v>81</v>
      </c>
      <c r="E558" s="124" t="s">
        <v>273</v>
      </c>
    </row>
    <row r="559" spans="1:5">
      <c r="A559" s="124" t="s">
        <v>226</v>
      </c>
      <c r="B559" s="125">
        <v>642328</v>
      </c>
      <c r="C559" s="125" t="s">
        <v>227</v>
      </c>
      <c r="D559" s="124" t="s">
        <v>81</v>
      </c>
      <c r="E559" s="124" t="s">
        <v>273</v>
      </c>
    </row>
    <row r="560" spans="1:5">
      <c r="A560" s="124" t="s">
        <v>226</v>
      </c>
      <c r="B560" s="125">
        <v>642230</v>
      </c>
      <c r="C560" s="125" t="s">
        <v>251</v>
      </c>
      <c r="D560" s="124" t="s">
        <v>81</v>
      </c>
      <c r="E560" s="124" t="s">
        <v>273</v>
      </c>
    </row>
    <row r="561" spans="1:5">
      <c r="A561" s="124" t="s">
        <v>226</v>
      </c>
      <c r="B561" s="125">
        <v>642206</v>
      </c>
      <c r="C561" s="125" t="s">
        <v>234</v>
      </c>
      <c r="D561" s="124" t="s">
        <v>81</v>
      </c>
      <c r="E561" s="124" t="s">
        <v>273</v>
      </c>
    </row>
    <row r="562" spans="1:5">
      <c r="A562" s="124" t="s">
        <v>226</v>
      </c>
      <c r="B562" s="125">
        <v>642335</v>
      </c>
      <c r="C562" s="125" t="s">
        <v>239</v>
      </c>
      <c r="D562" s="124" t="s">
        <v>81</v>
      </c>
      <c r="E562" s="124" t="s">
        <v>273</v>
      </c>
    </row>
    <row r="563" spans="1:5">
      <c r="A563" s="124" t="s">
        <v>226</v>
      </c>
      <c r="B563" s="125">
        <v>642233</v>
      </c>
      <c r="C563" s="125" t="s">
        <v>234</v>
      </c>
      <c r="D563" s="124" t="s">
        <v>81</v>
      </c>
      <c r="E563" s="124" t="s">
        <v>273</v>
      </c>
    </row>
    <row r="564" spans="1:5">
      <c r="A564" s="124" t="s">
        <v>226</v>
      </c>
      <c r="B564" s="125">
        <v>642234</v>
      </c>
      <c r="C564" s="125" t="s">
        <v>230</v>
      </c>
      <c r="D564" s="124" t="s">
        <v>81</v>
      </c>
      <c r="E564" s="124" t="s">
        <v>273</v>
      </c>
    </row>
    <row r="565" spans="1:5">
      <c r="A565" s="124" t="s">
        <v>226</v>
      </c>
      <c r="B565" s="125">
        <v>642330</v>
      </c>
      <c r="C565" s="125" t="s">
        <v>227</v>
      </c>
      <c r="D565" s="124" t="s">
        <v>81</v>
      </c>
      <c r="E565" s="124" t="s">
        <v>273</v>
      </c>
    </row>
    <row r="566" spans="1:5">
      <c r="A566" s="124" t="s">
        <v>226</v>
      </c>
      <c r="B566" s="125">
        <v>642331</v>
      </c>
      <c r="C566" s="125" t="s">
        <v>227</v>
      </c>
      <c r="D566" s="124" t="s">
        <v>81</v>
      </c>
      <c r="E566" s="124" t="s">
        <v>273</v>
      </c>
    </row>
    <row r="567" spans="1:5">
      <c r="A567" s="124" t="s">
        <v>226</v>
      </c>
      <c r="B567" s="125">
        <v>642332</v>
      </c>
      <c r="C567" s="125" t="s">
        <v>227</v>
      </c>
      <c r="D567" s="124" t="s">
        <v>81</v>
      </c>
      <c r="E567" s="124" t="s">
        <v>273</v>
      </c>
    </row>
    <row r="568" spans="1:5">
      <c r="A568" s="124" t="s">
        <v>226</v>
      </c>
      <c r="B568" s="125">
        <v>642333</v>
      </c>
      <c r="C568" s="125" t="s">
        <v>227</v>
      </c>
      <c r="D568" s="124" t="s">
        <v>81</v>
      </c>
      <c r="E568" s="124" t="s">
        <v>273</v>
      </c>
    </row>
    <row r="569" spans="1:5">
      <c r="A569" s="124" t="s">
        <v>226</v>
      </c>
      <c r="B569" s="125">
        <v>642250</v>
      </c>
      <c r="C569" s="125" t="s">
        <v>240</v>
      </c>
      <c r="D569" s="124" t="s">
        <v>81</v>
      </c>
      <c r="E569" s="124" t="s">
        <v>272</v>
      </c>
    </row>
    <row r="570" spans="1:5">
      <c r="A570" s="124" t="s">
        <v>226</v>
      </c>
      <c r="B570" s="125">
        <v>642307</v>
      </c>
      <c r="C570" s="125" t="s">
        <v>234</v>
      </c>
      <c r="D570" s="124" t="s">
        <v>81</v>
      </c>
      <c r="E570" s="124" t="s">
        <v>272</v>
      </c>
    </row>
    <row r="571" spans="1:5">
      <c r="A571" s="124" t="s">
        <v>226</v>
      </c>
      <c r="B571" s="125">
        <v>642405</v>
      </c>
      <c r="C571" s="125" t="s">
        <v>227</v>
      </c>
      <c r="D571" s="124" t="s">
        <v>81</v>
      </c>
      <c r="E571" s="124" t="s">
        <v>272</v>
      </c>
    </row>
    <row r="572" spans="1:5">
      <c r="A572" s="124" t="s">
        <v>226</v>
      </c>
      <c r="B572" s="125">
        <v>642384</v>
      </c>
      <c r="C572" s="125" t="s">
        <v>227</v>
      </c>
      <c r="D572" s="124" t="s">
        <v>81</v>
      </c>
      <c r="E572" s="124" t="s">
        <v>272</v>
      </c>
    </row>
    <row r="573" spans="1:5">
      <c r="A573" s="124" t="s">
        <v>226</v>
      </c>
      <c r="B573" s="125">
        <v>642414</v>
      </c>
      <c r="C573" s="125" t="s">
        <v>227</v>
      </c>
      <c r="D573" s="124" t="s">
        <v>81</v>
      </c>
      <c r="E573" s="124" t="s">
        <v>272</v>
      </c>
    </row>
    <row r="574" spans="1:5">
      <c r="A574" s="124" t="s">
        <v>226</v>
      </c>
      <c r="B574" s="125">
        <v>642400</v>
      </c>
      <c r="C574" s="125" t="s">
        <v>227</v>
      </c>
      <c r="D574" s="124" t="s">
        <v>81</v>
      </c>
      <c r="E574" s="124" t="s">
        <v>272</v>
      </c>
    </row>
    <row r="575" spans="1:5">
      <c r="A575" s="124" t="s">
        <v>226</v>
      </c>
      <c r="B575" s="125">
        <v>642388</v>
      </c>
      <c r="C575" s="125" t="s">
        <v>227</v>
      </c>
      <c r="D575" s="124" t="s">
        <v>81</v>
      </c>
      <c r="E575" s="124" t="s">
        <v>272</v>
      </c>
    </row>
    <row r="576" spans="1:5">
      <c r="A576" s="124" t="s">
        <v>226</v>
      </c>
      <c r="B576" s="125">
        <v>642419</v>
      </c>
      <c r="C576" s="125" t="s">
        <v>227</v>
      </c>
      <c r="D576" s="124" t="s">
        <v>81</v>
      </c>
      <c r="E576" s="124" t="s">
        <v>272</v>
      </c>
    </row>
    <row r="577" spans="1:5">
      <c r="A577" s="124" t="s">
        <v>226</v>
      </c>
      <c r="B577" s="125">
        <v>642424</v>
      </c>
      <c r="C577" s="125" t="s">
        <v>227</v>
      </c>
      <c r="D577" s="124" t="s">
        <v>81</v>
      </c>
      <c r="E577" s="124" t="s">
        <v>272</v>
      </c>
    </row>
    <row r="578" spans="1:5">
      <c r="A578" s="124" t="s">
        <v>226</v>
      </c>
      <c r="B578" s="125">
        <v>642329</v>
      </c>
      <c r="C578" s="125" t="s">
        <v>234</v>
      </c>
      <c r="D578" s="124" t="s">
        <v>81</v>
      </c>
      <c r="E578" s="124" t="s">
        <v>271</v>
      </c>
    </row>
    <row r="579" spans="1:5">
      <c r="A579" s="124" t="s">
        <v>226</v>
      </c>
      <c r="B579" s="125">
        <v>642339</v>
      </c>
      <c r="C579" s="125" t="s">
        <v>234</v>
      </c>
      <c r="D579" s="124" t="s">
        <v>81</v>
      </c>
      <c r="E579" s="124" t="s">
        <v>271</v>
      </c>
    </row>
    <row r="580" spans="1:5">
      <c r="A580" s="124" t="s">
        <v>226</v>
      </c>
      <c r="B580" s="125">
        <v>642334</v>
      </c>
      <c r="C580" s="125" t="s">
        <v>234</v>
      </c>
      <c r="D580" s="124" t="s">
        <v>81</v>
      </c>
      <c r="E580" s="124" t="s">
        <v>271</v>
      </c>
    </row>
    <row r="581" spans="1:5">
      <c r="A581" s="124" t="s">
        <v>226</v>
      </c>
      <c r="B581" s="125">
        <v>642456</v>
      </c>
      <c r="C581" s="125" t="s">
        <v>239</v>
      </c>
      <c r="D581" s="124" t="s">
        <v>81</v>
      </c>
      <c r="E581" s="124" t="s">
        <v>271</v>
      </c>
    </row>
    <row r="582" spans="1:5">
      <c r="A582" s="124" t="s">
        <v>226</v>
      </c>
      <c r="B582" s="125">
        <v>642471</v>
      </c>
      <c r="C582" s="125" t="s">
        <v>227</v>
      </c>
      <c r="D582" s="124" t="s">
        <v>81</v>
      </c>
      <c r="E582" s="124" t="s">
        <v>271</v>
      </c>
    </row>
    <row r="583" spans="1:5">
      <c r="A583" s="124" t="s">
        <v>226</v>
      </c>
      <c r="B583" s="125">
        <v>642466</v>
      </c>
      <c r="C583" s="125" t="s">
        <v>227</v>
      </c>
      <c r="D583" s="124" t="s">
        <v>81</v>
      </c>
      <c r="E583" s="124" t="s">
        <v>271</v>
      </c>
    </row>
    <row r="584" spans="1:5">
      <c r="A584" s="124" t="s">
        <v>226</v>
      </c>
      <c r="B584" s="125">
        <v>642473</v>
      </c>
      <c r="C584" s="125" t="s">
        <v>227</v>
      </c>
      <c r="D584" s="124" t="s">
        <v>81</v>
      </c>
      <c r="E584" s="124" t="s">
        <v>271</v>
      </c>
    </row>
    <row r="585" spans="1:5">
      <c r="A585" s="124" t="s">
        <v>226</v>
      </c>
      <c r="B585" s="125">
        <v>642472</v>
      </c>
      <c r="C585" s="125" t="s">
        <v>227</v>
      </c>
      <c r="D585" s="124" t="s">
        <v>81</v>
      </c>
      <c r="E585" s="124" t="s">
        <v>271</v>
      </c>
    </row>
    <row r="586" spans="1:5">
      <c r="A586" s="124" t="s">
        <v>226</v>
      </c>
      <c r="B586" s="125">
        <v>642474</v>
      </c>
      <c r="C586" s="125" t="s">
        <v>227</v>
      </c>
      <c r="D586" s="124" t="s">
        <v>81</v>
      </c>
      <c r="E586" s="124" t="s">
        <v>271</v>
      </c>
    </row>
    <row r="587" spans="1:5">
      <c r="A587" s="124" t="s">
        <v>226</v>
      </c>
      <c r="B587" s="125">
        <v>642470</v>
      </c>
      <c r="C587" s="125" t="s">
        <v>239</v>
      </c>
      <c r="D587" s="124" t="s">
        <v>81</v>
      </c>
      <c r="E587" s="124" t="s">
        <v>271</v>
      </c>
    </row>
    <row r="588" spans="1:5">
      <c r="A588" s="124" t="s">
        <v>226</v>
      </c>
      <c r="B588" s="125">
        <v>642469</v>
      </c>
      <c r="C588" s="125" t="s">
        <v>227</v>
      </c>
      <c r="D588" s="124" t="s">
        <v>81</v>
      </c>
      <c r="E588" s="124" t="s">
        <v>271</v>
      </c>
    </row>
    <row r="589" spans="1:5">
      <c r="A589" s="124" t="s">
        <v>226</v>
      </c>
      <c r="B589" s="125">
        <v>642371</v>
      </c>
      <c r="C589" s="125" t="s">
        <v>240</v>
      </c>
      <c r="D589" s="124" t="s">
        <v>81</v>
      </c>
      <c r="E589" s="124" t="s">
        <v>270</v>
      </c>
    </row>
    <row r="590" spans="1:5">
      <c r="A590" s="124" t="s">
        <v>226</v>
      </c>
      <c r="B590" s="125">
        <v>642357</v>
      </c>
      <c r="C590" s="125" t="s">
        <v>240</v>
      </c>
      <c r="D590" s="124" t="s">
        <v>81</v>
      </c>
      <c r="E590" s="124" t="s">
        <v>270</v>
      </c>
    </row>
    <row r="591" spans="1:5">
      <c r="A591" s="124" t="s">
        <v>226</v>
      </c>
      <c r="B591" s="125">
        <v>642425</v>
      </c>
      <c r="C591" s="125" t="s">
        <v>230</v>
      </c>
      <c r="D591" s="124" t="s">
        <v>81</v>
      </c>
      <c r="E591" s="124" t="s">
        <v>270</v>
      </c>
    </row>
    <row r="592" spans="1:5">
      <c r="A592" s="124" t="s">
        <v>226</v>
      </c>
      <c r="B592" s="125">
        <v>642510</v>
      </c>
      <c r="C592" s="125" t="s">
        <v>227</v>
      </c>
      <c r="D592" s="124" t="s">
        <v>81</v>
      </c>
      <c r="E592" s="124" t="s">
        <v>270</v>
      </c>
    </row>
    <row r="593" spans="1:5">
      <c r="A593" s="124" t="s">
        <v>226</v>
      </c>
      <c r="B593" s="125">
        <v>642515</v>
      </c>
      <c r="C593" s="125" t="s">
        <v>227</v>
      </c>
      <c r="D593" s="124" t="s">
        <v>81</v>
      </c>
      <c r="E593" s="124" t="s">
        <v>270</v>
      </c>
    </row>
    <row r="594" spans="1:5">
      <c r="A594" s="124" t="s">
        <v>226</v>
      </c>
      <c r="B594" s="125">
        <v>642518</v>
      </c>
      <c r="C594" s="125" t="s">
        <v>227</v>
      </c>
      <c r="D594" s="124" t="s">
        <v>81</v>
      </c>
      <c r="E594" s="124" t="s">
        <v>270</v>
      </c>
    </row>
    <row r="595" spans="1:5">
      <c r="A595" s="124" t="s">
        <v>226</v>
      </c>
      <c r="B595" s="125">
        <v>642421</v>
      </c>
      <c r="C595" s="125" t="s">
        <v>240</v>
      </c>
      <c r="D595" s="124" t="s">
        <v>81</v>
      </c>
      <c r="E595" s="124" t="s">
        <v>270</v>
      </c>
    </row>
    <row r="596" spans="1:5">
      <c r="A596" s="124" t="s">
        <v>226</v>
      </c>
      <c r="B596" s="125">
        <v>642377</v>
      </c>
      <c r="C596" s="125" t="s">
        <v>240</v>
      </c>
      <c r="D596" s="124" t="s">
        <v>81</v>
      </c>
      <c r="E596" s="124" t="s">
        <v>270</v>
      </c>
    </row>
    <row r="597" spans="1:5">
      <c r="A597" s="124" t="s">
        <v>226</v>
      </c>
      <c r="B597" s="125">
        <v>642366</v>
      </c>
      <c r="C597" s="125" t="s">
        <v>234</v>
      </c>
      <c r="D597" s="124" t="s">
        <v>81</v>
      </c>
      <c r="E597" s="124" t="s">
        <v>270</v>
      </c>
    </row>
    <row r="598" spans="1:5">
      <c r="A598" s="124" t="s">
        <v>226</v>
      </c>
      <c r="B598" s="125">
        <v>642517</v>
      </c>
      <c r="C598" s="125" t="s">
        <v>227</v>
      </c>
      <c r="D598" s="124" t="s">
        <v>81</v>
      </c>
      <c r="E598" s="124" t="s">
        <v>270</v>
      </c>
    </row>
    <row r="599" spans="1:5">
      <c r="A599" s="124" t="s">
        <v>226</v>
      </c>
      <c r="B599" s="125">
        <v>642519</v>
      </c>
      <c r="C599" s="125" t="s">
        <v>227</v>
      </c>
      <c r="D599" s="124" t="s">
        <v>81</v>
      </c>
      <c r="E599" s="124" t="s">
        <v>270</v>
      </c>
    </row>
    <row r="600" spans="1:5">
      <c r="A600" s="124" t="s">
        <v>226</v>
      </c>
      <c r="B600" s="125">
        <v>642530</v>
      </c>
      <c r="C600" s="125" t="s">
        <v>227</v>
      </c>
      <c r="D600" s="124" t="s">
        <v>81</v>
      </c>
      <c r="E600" s="124" t="s">
        <v>269</v>
      </c>
    </row>
    <row r="601" spans="1:5">
      <c r="A601" s="124" t="s">
        <v>226</v>
      </c>
      <c r="B601" s="125">
        <v>642572</v>
      </c>
      <c r="C601" s="125" t="s">
        <v>227</v>
      </c>
      <c r="D601" s="124" t="s">
        <v>81</v>
      </c>
      <c r="E601" s="124" t="s">
        <v>269</v>
      </c>
    </row>
    <row r="602" spans="1:5">
      <c r="A602" s="124" t="s">
        <v>226</v>
      </c>
      <c r="B602" s="125">
        <v>642531</v>
      </c>
      <c r="C602" s="125" t="s">
        <v>227</v>
      </c>
      <c r="D602" s="124" t="s">
        <v>81</v>
      </c>
      <c r="E602" s="124" t="s">
        <v>269</v>
      </c>
    </row>
    <row r="603" spans="1:5">
      <c r="A603" s="124" t="s">
        <v>226</v>
      </c>
      <c r="B603" s="125">
        <v>642529</v>
      </c>
      <c r="C603" s="125" t="s">
        <v>227</v>
      </c>
      <c r="D603" s="124" t="s">
        <v>81</v>
      </c>
      <c r="E603" s="124" t="s">
        <v>269</v>
      </c>
    </row>
    <row r="604" spans="1:5">
      <c r="A604" s="124" t="s">
        <v>226</v>
      </c>
      <c r="B604" s="125">
        <v>642619</v>
      </c>
      <c r="C604" s="125" t="s">
        <v>227</v>
      </c>
      <c r="D604" s="124" t="s">
        <v>81</v>
      </c>
      <c r="E604" s="124" t="s">
        <v>268</v>
      </c>
    </row>
    <row r="605" spans="1:5">
      <c r="A605" s="124" t="s">
        <v>226</v>
      </c>
      <c r="B605" s="125">
        <v>642627</v>
      </c>
      <c r="C605" s="125" t="s">
        <v>227</v>
      </c>
      <c r="D605" s="124" t="s">
        <v>81</v>
      </c>
      <c r="E605" s="124" t="s">
        <v>268</v>
      </c>
    </row>
    <row r="606" spans="1:5">
      <c r="A606" s="124" t="s">
        <v>226</v>
      </c>
      <c r="B606" s="125">
        <v>642671</v>
      </c>
      <c r="C606" s="125" t="s">
        <v>227</v>
      </c>
      <c r="D606" s="124" t="s">
        <v>81</v>
      </c>
      <c r="E606" s="124" t="s">
        <v>268</v>
      </c>
    </row>
    <row r="607" spans="1:5">
      <c r="A607" s="124" t="s">
        <v>226</v>
      </c>
      <c r="B607" s="125">
        <v>642648</v>
      </c>
      <c r="C607" s="125" t="s">
        <v>227</v>
      </c>
      <c r="D607" s="124" t="s">
        <v>81</v>
      </c>
      <c r="E607" s="124" t="s">
        <v>268</v>
      </c>
    </row>
    <row r="608" spans="1:5">
      <c r="A608" s="124" t="s">
        <v>226</v>
      </c>
      <c r="B608" s="125">
        <v>642620</v>
      </c>
      <c r="C608" s="125" t="s">
        <v>227</v>
      </c>
      <c r="D608" s="124" t="s">
        <v>81</v>
      </c>
      <c r="E608" s="124" t="s">
        <v>268</v>
      </c>
    </row>
    <row r="609" spans="1:5">
      <c r="A609" s="124" t="s">
        <v>226</v>
      </c>
      <c r="B609" s="125">
        <v>642576</v>
      </c>
      <c r="C609" s="125" t="s">
        <v>227</v>
      </c>
      <c r="D609" s="124" t="s">
        <v>81</v>
      </c>
      <c r="E609" s="124" t="s">
        <v>268</v>
      </c>
    </row>
    <row r="610" spans="1:5">
      <c r="A610" s="124" t="s">
        <v>226</v>
      </c>
      <c r="B610" s="125">
        <v>642613</v>
      </c>
      <c r="C610" s="125" t="s">
        <v>227</v>
      </c>
      <c r="D610" s="124" t="s">
        <v>81</v>
      </c>
      <c r="E610" s="124" t="s">
        <v>268</v>
      </c>
    </row>
    <row r="611" spans="1:5">
      <c r="A611" s="124" t="s">
        <v>226</v>
      </c>
      <c r="B611" s="125">
        <v>642618</v>
      </c>
      <c r="C611" s="125" t="s">
        <v>227</v>
      </c>
      <c r="D611" s="124" t="s">
        <v>81</v>
      </c>
      <c r="E611" s="124" t="s">
        <v>268</v>
      </c>
    </row>
    <row r="612" spans="1:5">
      <c r="A612" s="124" t="s">
        <v>226</v>
      </c>
      <c r="B612" s="125">
        <v>642673</v>
      </c>
      <c r="C612" s="125" t="s">
        <v>239</v>
      </c>
      <c r="D612" s="124" t="s">
        <v>81</v>
      </c>
      <c r="E612" s="124" t="s">
        <v>268</v>
      </c>
    </row>
    <row r="613" spans="1:5">
      <c r="A613" s="124" t="s">
        <v>226</v>
      </c>
      <c r="B613" s="125">
        <v>642607</v>
      </c>
      <c r="C613" s="125" t="s">
        <v>239</v>
      </c>
      <c r="D613" s="124" t="s">
        <v>81</v>
      </c>
      <c r="E613" s="124" t="s">
        <v>268</v>
      </c>
    </row>
    <row r="614" spans="1:5">
      <c r="A614" s="124" t="s">
        <v>226</v>
      </c>
      <c r="B614" s="125">
        <v>642672</v>
      </c>
      <c r="C614" s="125" t="s">
        <v>239</v>
      </c>
      <c r="D614" s="124" t="s">
        <v>81</v>
      </c>
      <c r="E614" s="124" t="s">
        <v>268</v>
      </c>
    </row>
    <row r="615" spans="1:5">
      <c r="A615" s="124" t="s">
        <v>226</v>
      </c>
      <c r="B615" s="125">
        <v>642624</v>
      </c>
      <c r="C615" s="125" t="s">
        <v>227</v>
      </c>
      <c r="D615" s="124" t="s">
        <v>81</v>
      </c>
      <c r="E615" s="124" t="s">
        <v>268</v>
      </c>
    </row>
    <row r="616" spans="1:5">
      <c r="A616" s="124" t="s">
        <v>226</v>
      </c>
      <c r="B616" s="125">
        <v>642677</v>
      </c>
      <c r="C616" s="125" t="s">
        <v>227</v>
      </c>
      <c r="D616" s="124" t="s">
        <v>81</v>
      </c>
      <c r="E616" s="124" t="s">
        <v>268</v>
      </c>
    </row>
    <row r="617" spans="1:5">
      <c r="A617" s="124" t="s">
        <v>226</v>
      </c>
      <c r="B617" s="125">
        <v>642662</v>
      </c>
      <c r="C617" s="125" t="s">
        <v>239</v>
      </c>
      <c r="D617" s="124" t="s">
        <v>81</v>
      </c>
      <c r="E617" s="124" t="s">
        <v>268</v>
      </c>
    </row>
    <row r="618" spans="1:5">
      <c r="A618" s="124" t="s">
        <v>226</v>
      </c>
      <c r="B618" s="125">
        <v>642608</v>
      </c>
      <c r="C618" s="125" t="s">
        <v>227</v>
      </c>
      <c r="D618" s="124" t="s">
        <v>81</v>
      </c>
      <c r="E618" s="124" t="s">
        <v>268</v>
      </c>
    </row>
    <row r="619" spans="1:5">
      <c r="A619" s="124" t="s">
        <v>226</v>
      </c>
      <c r="B619" s="125">
        <v>642675</v>
      </c>
      <c r="C619" s="125" t="s">
        <v>227</v>
      </c>
      <c r="D619" s="124" t="s">
        <v>81</v>
      </c>
      <c r="E619" s="124" t="s">
        <v>268</v>
      </c>
    </row>
    <row r="620" spans="1:5">
      <c r="A620" s="124" t="s">
        <v>226</v>
      </c>
      <c r="B620" s="125">
        <v>642717</v>
      </c>
      <c r="C620" s="125" t="s">
        <v>227</v>
      </c>
      <c r="D620" s="124" t="s">
        <v>81</v>
      </c>
      <c r="E620" s="124" t="s">
        <v>267</v>
      </c>
    </row>
    <row r="621" spans="1:5">
      <c r="A621" s="124" t="s">
        <v>226</v>
      </c>
      <c r="B621" s="125">
        <v>642718</v>
      </c>
      <c r="C621" s="125" t="s">
        <v>227</v>
      </c>
      <c r="D621" s="124" t="s">
        <v>81</v>
      </c>
      <c r="E621" s="124" t="s">
        <v>267</v>
      </c>
    </row>
    <row r="622" spans="1:5">
      <c r="A622" s="124" t="s">
        <v>226</v>
      </c>
      <c r="B622" s="125">
        <v>642724</v>
      </c>
      <c r="C622" s="125" t="s">
        <v>227</v>
      </c>
      <c r="D622" s="124" t="s">
        <v>81</v>
      </c>
      <c r="E622" s="124" t="s">
        <v>267</v>
      </c>
    </row>
    <row r="623" spans="1:5">
      <c r="A623" s="124" t="s">
        <v>226</v>
      </c>
      <c r="B623" s="125">
        <v>642725</v>
      </c>
      <c r="C623" s="125" t="s">
        <v>227</v>
      </c>
      <c r="D623" s="124" t="s">
        <v>81</v>
      </c>
      <c r="E623" s="124" t="s">
        <v>267</v>
      </c>
    </row>
    <row r="624" spans="1:5">
      <c r="A624" s="124" t="s">
        <v>226</v>
      </c>
      <c r="B624" s="125">
        <v>642532</v>
      </c>
      <c r="C624" s="125" t="s">
        <v>234</v>
      </c>
      <c r="D624" s="124" t="s">
        <v>81</v>
      </c>
      <c r="E624" s="124" t="s">
        <v>267</v>
      </c>
    </row>
    <row r="625" spans="1:5">
      <c r="A625" s="124" t="s">
        <v>226</v>
      </c>
      <c r="B625" s="125">
        <v>642719</v>
      </c>
      <c r="C625" s="125" t="s">
        <v>227</v>
      </c>
      <c r="D625" s="124" t="s">
        <v>81</v>
      </c>
      <c r="E625" s="124" t="s">
        <v>267</v>
      </c>
    </row>
    <row r="626" spans="1:5">
      <c r="A626" s="124" t="s">
        <v>226</v>
      </c>
      <c r="B626" s="125">
        <v>642729</v>
      </c>
      <c r="C626" s="125" t="s">
        <v>227</v>
      </c>
      <c r="D626" s="124" t="s">
        <v>81</v>
      </c>
      <c r="E626" s="124" t="s">
        <v>267</v>
      </c>
    </row>
    <row r="627" spans="1:5">
      <c r="A627" s="124" t="s">
        <v>226</v>
      </c>
      <c r="B627" s="125">
        <v>642751</v>
      </c>
      <c r="C627" s="125" t="s">
        <v>227</v>
      </c>
      <c r="D627" s="124" t="s">
        <v>81</v>
      </c>
      <c r="E627" s="124" t="s">
        <v>267</v>
      </c>
    </row>
    <row r="628" spans="1:5">
      <c r="A628" s="124" t="s">
        <v>226</v>
      </c>
      <c r="B628" s="125">
        <v>642716</v>
      </c>
      <c r="C628" s="125" t="s">
        <v>227</v>
      </c>
      <c r="D628" s="124" t="s">
        <v>81</v>
      </c>
      <c r="E628" s="124" t="s">
        <v>267</v>
      </c>
    </row>
    <row r="629" spans="1:5">
      <c r="A629" s="124" t="s">
        <v>226</v>
      </c>
      <c r="B629" s="125">
        <v>642636</v>
      </c>
      <c r="C629" s="125" t="s">
        <v>240</v>
      </c>
      <c r="D629" s="124" t="s">
        <v>81</v>
      </c>
      <c r="E629" s="124" t="s">
        <v>266</v>
      </c>
    </row>
    <row r="630" spans="1:5">
      <c r="A630" s="124" t="s">
        <v>226</v>
      </c>
      <c r="B630" s="125">
        <v>642674</v>
      </c>
      <c r="C630" s="125" t="s">
        <v>234</v>
      </c>
      <c r="D630" s="124" t="s">
        <v>81</v>
      </c>
      <c r="E630" s="124" t="s">
        <v>266</v>
      </c>
    </row>
    <row r="631" spans="1:5">
      <c r="A631" s="124" t="s">
        <v>226</v>
      </c>
      <c r="B631" s="125">
        <v>642781</v>
      </c>
      <c r="C631" s="125" t="s">
        <v>227</v>
      </c>
      <c r="D631" s="124" t="s">
        <v>81</v>
      </c>
      <c r="E631" s="124" t="s">
        <v>266</v>
      </c>
    </row>
    <row r="632" spans="1:5">
      <c r="A632" s="124" t="s">
        <v>226</v>
      </c>
      <c r="B632" s="125">
        <v>642670</v>
      </c>
      <c r="C632" s="125" t="s">
        <v>240</v>
      </c>
      <c r="D632" s="124" t="s">
        <v>81</v>
      </c>
      <c r="E632" s="124" t="s">
        <v>266</v>
      </c>
    </row>
    <row r="633" spans="1:5">
      <c r="A633" s="124" t="s">
        <v>226</v>
      </c>
      <c r="B633" s="125">
        <v>642610</v>
      </c>
      <c r="C633" s="125" t="s">
        <v>240</v>
      </c>
      <c r="D633" s="124" t="s">
        <v>81</v>
      </c>
      <c r="E633" s="124" t="s">
        <v>266</v>
      </c>
    </row>
    <row r="634" spans="1:5">
      <c r="A634" s="124" t="s">
        <v>226</v>
      </c>
      <c r="B634" s="125">
        <v>642680</v>
      </c>
      <c r="C634" s="125" t="s">
        <v>240</v>
      </c>
      <c r="D634" s="124" t="s">
        <v>81</v>
      </c>
      <c r="E634" s="124" t="s">
        <v>266</v>
      </c>
    </row>
    <row r="635" spans="1:5">
      <c r="A635" s="124" t="s">
        <v>226</v>
      </c>
      <c r="B635" s="125">
        <v>642676</v>
      </c>
      <c r="C635" s="125" t="s">
        <v>234</v>
      </c>
      <c r="D635" s="124" t="s">
        <v>81</v>
      </c>
      <c r="E635" s="124" t="s">
        <v>266</v>
      </c>
    </row>
    <row r="636" spans="1:5">
      <c r="A636" s="124" t="s">
        <v>226</v>
      </c>
      <c r="B636" s="125">
        <v>642780</v>
      </c>
      <c r="C636" s="125" t="s">
        <v>227</v>
      </c>
      <c r="D636" s="124" t="s">
        <v>81</v>
      </c>
      <c r="E636" s="124" t="s">
        <v>266</v>
      </c>
    </row>
    <row r="637" spans="1:5">
      <c r="A637" s="124" t="s">
        <v>226</v>
      </c>
      <c r="B637" s="125">
        <v>642776</v>
      </c>
      <c r="C637" s="125" t="s">
        <v>227</v>
      </c>
      <c r="D637" s="124" t="s">
        <v>81</v>
      </c>
      <c r="E637" s="124" t="s">
        <v>266</v>
      </c>
    </row>
    <row r="638" spans="1:5">
      <c r="A638" s="124" t="s">
        <v>226</v>
      </c>
      <c r="B638" s="125">
        <v>642784</v>
      </c>
      <c r="C638" s="125" t="s">
        <v>227</v>
      </c>
      <c r="D638" s="124" t="s">
        <v>81</v>
      </c>
      <c r="E638" s="124" t="s">
        <v>266</v>
      </c>
    </row>
    <row r="639" spans="1:5">
      <c r="A639" s="124" t="s">
        <v>226</v>
      </c>
      <c r="B639" s="125">
        <v>642773</v>
      </c>
      <c r="C639" s="125" t="s">
        <v>227</v>
      </c>
      <c r="D639" s="124" t="s">
        <v>81</v>
      </c>
      <c r="E639" s="124" t="s">
        <v>266</v>
      </c>
    </row>
    <row r="640" spans="1:5">
      <c r="A640" s="124" t="s">
        <v>226</v>
      </c>
      <c r="B640" s="125">
        <v>642616</v>
      </c>
      <c r="C640" s="125" t="s">
        <v>240</v>
      </c>
      <c r="D640" s="124" t="s">
        <v>81</v>
      </c>
      <c r="E640" s="124" t="s">
        <v>266</v>
      </c>
    </row>
    <row r="641" spans="1:5">
      <c r="A641" s="124" t="s">
        <v>226</v>
      </c>
      <c r="B641" s="125">
        <v>642678</v>
      </c>
      <c r="C641" s="125" t="s">
        <v>256</v>
      </c>
      <c r="D641" s="124" t="s">
        <v>81</v>
      </c>
      <c r="E641" s="124" t="s">
        <v>266</v>
      </c>
    </row>
    <row r="642" spans="1:5">
      <c r="A642" s="124" t="s">
        <v>226</v>
      </c>
      <c r="B642" s="125">
        <v>642668</v>
      </c>
      <c r="C642" s="125" t="s">
        <v>234</v>
      </c>
      <c r="D642" s="124" t="s">
        <v>81</v>
      </c>
      <c r="E642" s="124" t="s">
        <v>266</v>
      </c>
    </row>
    <row r="643" spans="1:5">
      <c r="A643" s="124" t="s">
        <v>226</v>
      </c>
      <c r="B643" s="125">
        <v>642612</v>
      </c>
      <c r="C643" s="125" t="s">
        <v>230</v>
      </c>
      <c r="D643" s="124" t="s">
        <v>81</v>
      </c>
      <c r="E643" s="124" t="s">
        <v>266</v>
      </c>
    </row>
    <row r="644" spans="1:5">
      <c r="A644" s="124" t="s">
        <v>226</v>
      </c>
      <c r="B644" s="125">
        <v>642594</v>
      </c>
      <c r="C644" s="125" t="s">
        <v>236</v>
      </c>
      <c r="D644" s="124" t="s">
        <v>81</v>
      </c>
      <c r="E644" s="124" t="s">
        <v>266</v>
      </c>
    </row>
    <row r="645" spans="1:5">
      <c r="A645" s="124" t="s">
        <v>226</v>
      </c>
      <c r="B645" s="125">
        <v>642702</v>
      </c>
      <c r="C645" s="125" t="s">
        <v>225</v>
      </c>
      <c r="D645" s="124" t="s">
        <v>81</v>
      </c>
      <c r="E645" s="124" t="s">
        <v>265</v>
      </c>
    </row>
    <row r="646" spans="1:5">
      <c r="A646" s="124" t="s">
        <v>226</v>
      </c>
      <c r="B646" s="125">
        <v>642802</v>
      </c>
      <c r="C646" s="125" t="s">
        <v>227</v>
      </c>
      <c r="D646" s="124" t="s">
        <v>81</v>
      </c>
      <c r="E646" s="124" t="s">
        <v>265</v>
      </c>
    </row>
    <row r="647" spans="1:5">
      <c r="A647" s="124" t="s">
        <v>226</v>
      </c>
      <c r="B647" s="125">
        <v>642744</v>
      </c>
      <c r="C647" s="125" t="s">
        <v>234</v>
      </c>
      <c r="D647" s="124" t="s">
        <v>81</v>
      </c>
      <c r="E647" s="124" t="s">
        <v>265</v>
      </c>
    </row>
    <row r="648" spans="1:5">
      <c r="A648" s="124" t="s">
        <v>226</v>
      </c>
      <c r="B648" s="125">
        <v>642723</v>
      </c>
      <c r="C648" s="125" t="s">
        <v>240</v>
      </c>
      <c r="D648" s="124" t="s">
        <v>81</v>
      </c>
      <c r="E648" s="124" t="s">
        <v>265</v>
      </c>
    </row>
    <row r="649" spans="1:5">
      <c r="A649" s="124" t="s">
        <v>226</v>
      </c>
      <c r="B649" s="125">
        <v>642805</v>
      </c>
      <c r="C649" s="125" t="s">
        <v>239</v>
      </c>
      <c r="D649" s="124" t="s">
        <v>81</v>
      </c>
      <c r="E649" s="124" t="s">
        <v>265</v>
      </c>
    </row>
    <row r="650" spans="1:5">
      <c r="A650" s="124" t="s">
        <v>226</v>
      </c>
      <c r="B650" s="125">
        <v>642803</v>
      </c>
      <c r="C650" s="125" t="s">
        <v>227</v>
      </c>
      <c r="D650" s="124" t="s">
        <v>81</v>
      </c>
      <c r="E650" s="124" t="s">
        <v>265</v>
      </c>
    </row>
    <row r="651" spans="1:5">
      <c r="A651" s="124" t="s">
        <v>226</v>
      </c>
      <c r="B651" s="125">
        <v>642834</v>
      </c>
      <c r="C651" s="125" t="s">
        <v>227</v>
      </c>
      <c r="D651" s="124" t="s">
        <v>81</v>
      </c>
      <c r="E651" s="124" t="s">
        <v>265</v>
      </c>
    </row>
    <row r="652" spans="1:5">
      <c r="A652" s="124" t="s">
        <v>226</v>
      </c>
      <c r="B652" s="125">
        <v>642854</v>
      </c>
      <c r="C652" s="125" t="s">
        <v>227</v>
      </c>
      <c r="D652" s="124" t="s">
        <v>81</v>
      </c>
      <c r="E652" s="124" t="s">
        <v>265</v>
      </c>
    </row>
    <row r="653" spans="1:5">
      <c r="A653" s="124" t="s">
        <v>226</v>
      </c>
      <c r="B653" s="125">
        <v>642838</v>
      </c>
      <c r="C653" s="125" t="s">
        <v>227</v>
      </c>
      <c r="D653" s="124" t="s">
        <v>81</v>
      </c>
      <c r="E653" s="124" t="s">
        <v>265</v>
      </c>
    </row>
    <row r="654" spans="1:5">
      <c r="A654" s="124" t="s">
        <v>226</v>
      </c>
      <c r="B654" s="125">
        <v>642844</v>
      </c>
      <c r="C654" s="125" t="s">
        <v>227</v>
      </c>
      <c r="D654" s="124" t="s">
        <v>81</v>
      </c>
      <c r="E654" s="124" t="s">
        <v>265</v>
      </c>
    </row>
    <row r="655" spans="1:5">
      <c r="A655" s="124" t="s">
        <v>226</v>
      </c>
      <c r="B655" s="125">
        <v>642842</v>
      </c>
      <c r="C655" s="125" t="s">
        <v>227</v>
      </c>
      <c r="D655" s="124" t="s">
        <v>81</v>
      </c>
      <c r="E655" s="124" t="s">
        <v>265</v>
      </c>
    </row>
    <row r="656" spans="1:5">
      <c r="A656" s="124" t="s">
        <v>226</v>
      </c>
      <c r="B656" s="125">
        <v>642843</v>
      </c>
      <c r="C656" s="125" t="s">
        <v>227</v>
      </c>
      <c r="D656" s="124" t="s">
        <v>81</v>
      </c>
      <c r="E656" s="124" t="s">
        <v>265</v>
      </c>
    </row>
    <row r="657" spans="1:5">
      <c r="A657" s="124" t="s">
        <v>226</v>
      </c>
      <c r="B657" s="125">
        <v>642831</v>
      </c>
      <c r="C657" s="125" t="s">
        <v>239</v>
      </c>
      <c r="D657" s="124" t="s">
        <v>81</v>
      </c>
      <c r="E657" s="124" t="s">
        <v>265</v>
      </c>
    </row>
    <row r="658" spans="1:5">
      <c r="A658" s="124" t="s">
        <v>226</v>
      </c>
      <c r="B658" s="125">
        <v>642865</v>
      </c>
      <c r="C658" s="125" t="s">
        <v>227</v>
      </c>
      <c r="D658" s="124" t="s">
        <v>81</v>
      </c>
      <c r="E658" s="124" t="s">
        <v>264</v>
      </c>
    </row>
    <row r="659" spans="1:5">
      <c r="A659" s="124" t="s">
        <v>226</v>
      </c>
      <c r="B659" s="125">
        <v>642879</v>
      </c>
      <c r="C659" s="125" t="s">
        <v>227</v>
      </c>
      <c r="D659" s="124" t="s">
        <v>81</v>
      </c>
      <c r="E659" s="124" t="s">
        <v>264</v>
      </c>
    </row>
    <row r="660" spans="1:5">
      <c r="A660" s="124" t="s">
        <v>226</v>
      </c>
      <c r="B660" s="125">
        <v>642891</v>
      </c>
      <c r="C660" s="125" t="s">
        <v>227</v>
      </c>
      <c r="D660" s="124" t="s">
        <v>81</v>
      </c>
      <c r="E660" s="124" t="s">
        <v>264</v>
      </c>
    </row>
    <row r="661" spans="1:5">
      <c r="A661" s="124" t="s">
        <v>226</v>
      </c>
      <c r="B661" s="125">
        <v>642906</v>
      </c>
      <c r="C661" s="125" t="s">
        <v>227</v>
      </c>
      <c r="D661" s="124" t="s">
        <v>81</v>
      </c>
      <c r="E661" s="124" t="s">
        <v>264</v>
      </c>
    </row>
    <row r="662" spans="1:5">
      <c r="A662" s="124" t="s">
        <v>226</v>
      </c>
      <c r="B662" s="125">
        <v>642903</v>
      </c>
      <c r="C662" s="125" t="s">
        <v>239</v>
      </c>
      <c r="D662" s="124" t="s">
        <v>81</v>
      </c>
      <c r="E662" s="124" t="s">
        <v>264</v>
      </c>
    </row>
    <row r="663" spans="1:5">
      <c r="A663" s="124" t="s">
        <v>226</v>
      </c>
      <c r="B663" s="125">
        <v>642845</v>
      </c>
      <c r="C663" s="125" t="s">
        <v>225</v>
      </c>
      <c r="D663" s="124" t="s">
        <v>81</v>
      </c>
      <c r="E663" s="124" t="s">
        <v>263</v>
      </c>
    </row>
    <row r="664" spans="1:5">
      <c r="A664" s="124" t="s">
        <v>226</v>
      </c>
      <c r="B664" s="125">
        <v>642835</v>
      </c>
      <c r="C664" s="125" t="s">
        <v>229</v>
      </c>
      <c r="D664" s="124" t="s">
        <v>81</v>
      </c>
      <c r="E664" s="124" t="s">
        <v>263</v>
      </c>
    </row>
    <row r="665" spans="1:5">
      <c r="A665" s="124" t="s">
        <v>226</v>
      </c>
      <c r="B665" s="125">
        <v>642801</v>
      </c>
      <c r="C665" s="125" t="s">
        <v>240</v>
      </c>
      <c r="D665" s="124" t="s">
        <v>81</v>
      </c>
      <c r="E665" s="124" t="s">
        <v>263</v>
      </c>
    </row>
    <row r="666" spans="1:5">
      <c r="A666" s="124" t="s">
        <v>226</v>
      </c>
      <c r="B666" s="125">
        <v>642853</v>
      </c>
      <c r="C666" s="125" t="s">
        <v>225</v>
      </c>
      <c r="D666" s="124" t="s">
        <v>81</v>
      </c>
      <c r="E666" s="124" t="s">
        <v>263</v>
      </c>
    </row>
    <row r="667" spans="1:5">
      <c r="A667" s="124" t="s">
        <v>226</v>
      </c>
      <c r="B667" s="125">
        <v>642931</v>
      </c>
      <c r="C667" s="125" t="s">
        <v>227</v>
      </c>
      <c r="D667" s="124" t="s">
        <v>81</v>
      </c>
      <c r="E667" s="124" t="s">
        <v>263</v>
      </c>
    </row>
    <row r="668" spans="1:5">
      <c r="A668" s="124" t="s">
        <v>226</v>
      </c>
      <c r="B668" s="125">
        <v>642922</v>
      </c>
      <c r="C668" s="125" t="s">
        <v>227</v>
      </c>
      <c r="D668" s="124" t="s">
        <v>81</v>
      </c>
      <c r="E668" s="124" t="s">
        <v>263</v>
      </c>
    </row>
    <row r="669" spans="1:5">
      <c r="A669" s="124" t="s">
        <v>226</v>
      </c>
      <c r="B669" s="125">
        <v>642934</v>
      </c>
      <c r="C669" s="125" t="s">
        <v>227</v>
      </c>
      <c r="D669" s="124" t="s">
        <v>81</v>
      </c>
      <c r="E669" s="124" t="s">
        <v>263</v>
      </c>
    </row>
    <row r="670" spans="1:5">
      <c r="A670" s="124" t="s">
        <v>226</v>
      </c>
      <c r="B670" s="125">
        <v>642952</v>
      </c>
      <c r="C670" s="125" t="s">
        <v>227</v>
      </c>
      <c r="D670" s="124" t="s">
        <v>81</v>
      </c>
      <c r="E670" s="124" t="s">
        <v>263</v>
      </c>
    </row>
    <row r="671" spans="1:5">
      <c r="A671" s="124" t="s">
        <v>226</v>
      </c>
      <c r="B671" s="125">
        <v>642936</v>
      </c>
      <c r="C671" s="125" t="s">
        <v>227</v>
      </c>
      <c r="D671" s="124" t="s">
        <v>81</v>
      </c>
      <c r="E671" s="124" t="s">
        <v>263</v>
      </c>
    </row>
    <row r="672" spans="1:5">
      <c r="A672" s="124" t="s">
        <v>226</v>
      </c>
      <c r="B672" s="125">
        <v>642944</v>
      </c>
      <c r="C672" s="125" t="s">
        <v>227</v>
      </c>
      <c r="D672" s="124" t="s">
        <v>81</v>
      </c>
      <c r="E672" s="124" t="s">
        <v>263</v>
      </c>
    </row>
    <row r="673" spans="1:5">
      <c r="A673" s="124" t="s">
        <v>226</v>
      </c>
      <c r="B673" s="125">
        <v>642965</v>
      </c>
      <c r="C673" s="125" t="s">
        <v>227</v>
      </c>
      <c r="D673" s="124" t="s">
        <v>81</v>
      </c>
      <c r="E673" s="124" t="s">
        <v>263</v>
      </c>
    </row>
    <row r="674" spans="1:5">
      <c r="A674" s="124" t="s">
        <v>226</v>
      </c>
      <c r="B674" s="125">
        <v>642953</v>
      </c>
      <c r="C674" s="125" t="s">
        <v>227</v>
      </c>
      <c r="D674" s="124" t="s">
        <v>81</v>
      </c>
      <c r="E674" s="124" t="s">
        <v>263</v>
      </c>
    </row>
    <row r="675" spans="1:5">
      <c r="A675" s="124" t="s">
        <v>226</v>
      </c>
      <c r="B675" s="125">
        <v>642966</v>
      </c>
      <c r="C675" s="125" t="s">
        <v>227</v>
      </c>
      <c r="D675" s="124" t="s">
        <v>81</v>
      </c>
      <c r="E675" s="124" t="s">
        <v>263</v>
      </c>
    </row>
    <row r="676" spans="1:5">
      <c r="A676" s="124" t="s">
        <v>226</v>
      </c>
      <c r="B676" s="125">
        <v>642955</v>
      </c>
      <c r="C676" s="125" t="s">
        <v>227</v>
      </c>
      <c r="D676" s="124" t="s">
        <v>81</v>
      </c>
      <c r="E676" s="124" t="s">
        <v>263</v>
      </c>
    </row>
    <row r="677" spans="1:5">
      <c r="A677" s="124" t="s">
        <v>226</v>
      </c>
      <c r="B677" s="125">
        <v>642954</v>
      </c>
      <c r="C677" s="125" t="s">
        <v>227</v>
      </c>
      <c r="D677" s="124" t="s">
        <v>81</v>
      </c>
      <c r="E677" s="124" t="s">
        <v>263</v>
      </c>
    </row>
    <row r="678" spans="1:5">
      <c r="A678" s="124" t="s">
        <v>226</v>
      </c>
      <c r="B678" s="125">
        <v>643010</v>
      </c>
      <c r="C678" s="125" t="s">
        <v>227</v>
      </c>
      <c r="D678" s="124" t="s">
        <v>81</v>
      </c>
      <c r="E678" s="124" t="s">
        <v>263</v>
      </c>
    </row>
    <row r="679" spans="1:5">
      <c r="A679" s="124" t="s">
        <v>226</v>
      </c>
      <c r="B679" s="125">
        <v>642999</v>
      </c>
      <c r="C679" s="125" t="s">
        <v>227</v>
      </c>
      <c r="D679" s="124" t="s">
        <v>81</v>
      </c>
      <c r="E679" s="124" t="s">
        <v>263</v>
      </c>
    </row>
    <row r="680" spans="1:5">
      <c r="A680" s="124" t="s">
        <v>226</v>
      </c>
      <c r="B680" s="125">
        <v>643006</v>
      </c>
      <c r="C680" s="125" t="s">
        <v>227</v>
      </c>
      <c r="D680" s="124" t="s">
        <v>81</v>
      </c>
      <c r="E680" s="124" t="s">
        <v>263</v>
      </c>
    </row>
    <row r="681" spans="1:5">
      <c r="A681" s="124" t="s">
        <v>226</v>
      </c>
      <c r="B681" s="125">
        <v>643008</v>
      </c>
      <c r="C681" s="125" t="s">
        <v>227</v>
      </c>
      <c r="D681" s="124" t="s">
        <v>81</v>
      </c>
      <c r="E681" s="124" t="s">
        <v>263</v>
      </c>
    </row>
    <row r="682" spans="1:5">
      <c r="A682" s="124" t="s">
        <v>226</v>
      </c>
      <c r="B682" s="125">
        <v>643011</v>
      </c>
      <c r="C682" s="125" t="s">
        <v>227</v>
      </c>
      <c r="D682" s="124" t="s">
        <v>81</v>
      </c>
      <c r="E682" s="124" t="s">
        <v>263</v>
      </c>
    </row>
    <row r="683" spans="1:5">
      <c r="A683" s="124" t="s">
        <v>226</v>
      </c>
      <c r="B683" s="125">
        <v>642991</v>
      </c>
      <c r="C683" s="125" t="s">
        <v>227</v>
      </c>
      <c r="D683" s="124" t="s">
        <v>81</v>
      </c>
      <c r="E683" s="124" t="s">
        <v>263</v>
      </c>
    </row>
    <row r="684" spans="1:5">
      <c r="A684" s="124" t="s">
        <v>226</v>
      </c>
      <c r="B684" s="125">
        <v>642892</v>
      </c>
      <c r="C684" s="125" t="s">
        <v>235</v>
      </c>
      <c r="D684" s="124" t="s">
        <v>81</v>
      </c>
      <c r="E684" s="124" t="s">
        <v>261</v>
      </c>
    </row>
    <row r="685" spans="1:5">
      <c r="A685" s="124" t="s">
        <v>226</v>
      </c>
      <c r="B685" s="125">
        <v>642883</v>
      </c>
      <c r="C685" s="125" t="s">
        <v>262</v>
      </c>
      <c r="D685" s="124" t="s">
        <v>81</v>
      </c>
      <c r="E685" s="124" t="s">
        <v>261</v>
      </c>
    </row>
    <row r="686" spans="1:5">
      <c r="A686" s="124" t="s">
        <v>226</v>
      </c>
      <c r="B686" s="125">
        <v>643054</v>
      </c>
      <c r="C686" s="125" t="s">
        <v>227</v>
      </c>
      <c r="D686" s="124" t="s">
        <v>81</v>
      </c>
      <c r="E686" s="124" t="s">
        <v>261</v>
      </c>
    </row>
    <row r="687" spans="1:5">
      <c r="A687" s="124" t="s">
        <v>226</v>
      </c>
      <c r="B687" s="125">
        <v>642902</v>
      </c>
      <c r="C687" s="125" t="s">
        <v>225</v>
      </c>
      <c r="D687" s="124" t="s">
        <v>81</v>
      </c>
      <c r="E687" s="124" t="s">
        <v>261</v>
      </c>
    </row>
    <row r="688" spans="1:5">
      <c r="A688" s="124" t="s">
        <v>226</v>
      </c>
      <c r="B688" s="125">
        <v>643050</v>
      </c>
      <c r="C688" s="125" t="s">
        <v>239</v>
      </c>
      <c r="D688" s="124" t="s">
        <v>81</v>
      </c>
      <c r="E688" s="124" t="s">
        <v>261</v>
      </c>
    </row>
    <row r="689" spans="1:5">
      <c r="A689" s="124" t="s">
        <v>226</v>
      </c>
      <c r="B689" s="125">
        <v>643057</v>
      </c>
      <c r="C689" s="125" t="s">
        <v>227</v>
      </c>
      <c r="D689" s="124" t="s">
        <v>81</v>
      </c>
      <c r="E689" s="124" t="s">
        <v>261</v>
      </c>
    </row>
    <row r="690" spans="1:5">
      <c r="A690" s="124" t="s">
        <v>226</v>
      </c>
      <c r="B690" s="125">
        <v>643040</v>
      </c>
      <c r="C690" s="125" t="s">
        <v>227</v>
      </c>
      <c r="D690" s="124" t="s">
        <v>81</v>
      </c>
      <c r="E690" s="124" t="s">
        <v>261</v>
      </c>
    </row>
    <row r="691" spans="1:5">
      <c r="A691" s="124" t="s">
        <v>226</v>
      </c>
      <c r="B691" s="125">
        <v>642890</v>
      </c>
      <c r="C691" s="125" t="s">
        <v>240</v>
      </c>
      <c r="D691" s="124" t="s">
        <v>81</v>
      </c>
      <c r="E691" s="124" t="s">
        <v>261</v>
      </c>
    </row>
    <row r="692" spans="1:5">
      <c r="A692" s="124" t="s">
        <v>226</v>
      </c>
      <c r="B692" s="125">
        <v>643017</v>
      </c>
      <c r="C692" s="125" t="s">
        <v>227</v>
      </c>
      <c r="D692" s="124" t="s">
        <v>81</v>
      </c>
      <c r="E692" s="124" t="s">
        <v>261</v>
      </c>
    </row>
    <row r="693" spans="1:5">
      <c r="A693" s="124" t="s">
        <v>226</v>
      </c>
      <c r="B693" s="125">
        <v>643027</v>
      </c>
      <c r="C693" s="125" t="s">
        <v>227</v>
      </c>
      <c r="D693" s="124" t="s">
        <v>81</v>
      </c>
      <c r="E693" s="124" t="s">
        <v>261</v>
      </c>
    </row>
    <row r="694" spans="1:5">
      <c r="A694" s="124" t="s">
        <v>226</v>
      </c>
      <c r="B694" s="125">
        <v>643041</v>
      </c>
      <c r="C694" s="125" t="s">
        <v>239</v>
      </c>
      <c r="D694" s="124" t="s">
        <v>81</v>
      </c>
      <c r="E694" s="124" t="s">
        <v>261</v>
      </c>
    </row>
    <row r="695" spans="1:5">
      <c r="A695" s="124" t="s">
        <v>226</v>
      </c>
      <c r="B695" s="125">
        <v>642893</v>
      </c>
      <c r="C695" s="125" t="s">
        <v>225</v>
      </c>
      <c r="D695" s="124" t="s">
        <v>81</v>
      </c>
      <c r="E695" s="124" t="s">
        <v>261</v>
      </c>
    </row>
    <row r="696" spans="1:5">
      <c r="A696" s="124" t="s">
        <v>226</v>
      </c>
      <c r="B696" s="125">
        <v>642904</v>
      </c>
      <c r="C696" s="125" t="s">
        <v>234</v>
      </c>
      <c r="D696" s="124" t="s">
        <v>81</v>
      </c>
      <c r="E696" s="124" t="s">
        <v>261</v>
      </c>
    </row>
    <row r="697" spans="1:5">
      <c r="A697" s="124" t="s">
        <v>226</v>
      </c>
      <c r="B697" s="125">
        <v>642908</v>
      </c>
      <c r="C697" s="125" t="s">
        <v>225</v>
      </c>
      <c r="D697" s="124" t="s">
        <v>81</v>
      </c>
      <c r="E697" s="124" t="s">
        <v>261</v>
      </c>
    </row>
    <row r="698" spans="1:5">
      <c r="A698" s="124" t="s">
        <v>226</v>
      </c>
      <c r="B698" s="125">
        <v>643105</v>
      </c>
      <c r="C698" s="125" t="s">
        <v>239</v>
      </c>
      <c r="D698" s="124" t="s">
        <v>81</v>
      </c>
      <c r="E698" s="124" t="s">
        <v>260</v>
      </c>
    </row>
    <row r="699" spans="1:5">
      <c r="A699" s="124" t="s">
        <v>226</v>
      </c>
      <c r="B699" s="125">
        <v>643100</v>
      </c>
      <c r="C699" s="125" t="s">
        <v>239</v>
      </c>
      <c r="D699" s="124" t="s">
        <v>81</v>
      </c>
      <c r="E699" s="124" t="s">
        <v>260</v>
      </c>
    </row>
    <row r="700" spans="1:5">
      <c r="A700" s="124" t="s">
        <v>226</v>
      </c>
      <c r="B700" s="125">
        <v>643103</v>
      </c>
      <c r="C700" s="125" t="s">
        <v>227</v>
      </c>
      <c r="D700" s="124" t="s">
        <v>81</v>
      </c>
      <c r="E700" s="124" t="s">
        <v>260</v>
      </c>
    </row>
    <row r="701" spans="1:5">
      <c r="A701" s="124" t="s">
        <v>226</v>
      </c>
      <c r="B701" s="125">
        <v>643125</v>
      </c>
      <c r="C701" s="125" t="s">
        <v>239</v>
      </c>
      <c r="D701" s="124" t="s">
        <v>81</v>
      </c>
      <c r="E701" s="124" t="s">
        <v>260</v>
      </c>
    </row>
    <row r="702" spans="1:5">
      <c r="A702" s="124" t="s">
        <v>226</v>
      </c>
      <c r="B702" s="125">
        <v>643072</v>
      </c>
      <c r="C702" s="125" t="s">
        <v>239</v>
      </c>
      <c r="D702" s="124" t="s">
        <v>81</v>
      </c>
      <c r="E702" s="124" t="s">
        <v>260</v>
      </c>
    </row>
    <row r="703" spans="1:5">
      <c r="A703" s="124" t="s">
        <v>226</v>
      </c>
      <c r="B703" s="125">
        <v>643101</v>
      </c>
      <c r="C703" s="125" t="s">
        <v>227</v>
      </c>
      <c r="D703" s="124" t="s">
        <v>81</v>
      </c>
      <c r="E703" s="124" t="s">
        <v>260</v>
      </c>
    </row>
    <row r="704" spans="1:5">
      <c r="A704" s="124" t="s">
        <v>226</v>
      </c>
      <c r="B704" s="125">
        <v>643104</v>
      </c>
      <c r="C704" s="125" t="s">
        <v>227</v>
      </c>
      <c r="D704" s="124" t="s">
        <v>81</v>
      </c>
      <c r="E704" s="124" t="s">
        <v>260</v>
      </c>
    </row>
    <row r="705" spans="1:5">
      <c r="A705" s="124" t="s">
        <v>226</v>
      </c>
      <c r="B705" s="125">
        <v>642958</v>
      </c>
      <c r="C705" s="125" t="s">
        <v>225</v>
      </c>
      <c r="D705" s="124" t="s">
        <v>81</v>
      </c>
      <c r="E705" s="124" t="s">
        <v>260</v>
      </c>
    </row>
    <row r="706" spans="1:5">
      <c r="A706" s="124" t="s">
        <v>226</v>
      </c>
      <c r="B706" s="125">
        <v>643012</v>
      </c>
      <c r="C706" s="125" t="s">
        <v>230</v>
      </c>
      <c r="D706" s="124" t="s">
        <v>81</v>
      </c>
      <c r="E706" s="124" t="s">
        <v>260</v>
      </c>
    </row>
    <row r="707" spans="1:5">
      <c r="A707" s="124" t="s">
        <v>226</v>
      </c>
      <c r="B707" s="125">
        <v>642920</v>
      </c>
      <c r="C707" s="125" t="s">
        <v>240</v>
      </c>
      <c r="D707" s="124" t="s">
        <v>81</v>
      </c>
      <c r="E707" s="124" t="s">
        <v>260</v>
      </c>
    </row>
    <row r="708" spans="1:5">
      <c r="A708" s="124" t="s">
        <v>226</v>
      </c>
      <c r="B708" s="125">
        <v>643007</v>
      </c>
      <c r="C708" s="125" t="s">
        <v>240</v>
      </c>
      <c r="D708" s="124" t="s">
        <v>81</v>
      </c>
      <c r="E708" s="124" t="s">
        <v>260</v>
      </c>
    </row>
    <row r="709" spans="1:5">
      <c r="A709" s="124" t="s">
        <v>226</v>
      </c>
      <c r="B709" s="125">
        <v>642921</v>
      </c>
      <c r="C709" s="125" t="s">
        <v>234</v>
      </c>
      <c r="D709" s="124" t="s">
        <v>81</v>
      </c>
      <c r="E709" s="124" t="s">
        <v>260</v>
      </c>
    </row>
    <row r="710" spans="1:5">
      <c r="A710" s="124" t="s">
        <v>226</v>
      </c>
      <c r="B710" s="125">
        <v>642942</v>
      </c>
      <c r="C710" s="125" t="s">
        <v>235</v>
      </c>
      <c r="D710" s="124" t="s">
        <v>81</v>
      </c>
      <c r="E710" s="124" t="s">
        <v>260</v>
      </c>
    </row>
    <row r="711" spans="1:5">
      <c r="A711" s="124" t="s">
        <v>226</v>
      </c>
      <c r="B711" s="125">
        <v>642932</v>
      </c>
      <c r="C711" s="125" t="s">
        <v>236</v>
      </c>
      <c r="D711" s="124" t="s">
        <v>81</v>
      </c>
      <c r="E711" s="124" t="s">
        <v>260</v>
      </c>
    </row>
    <row r="712" spans="1:5">
      <c r="A712" s="124" t="s">
        <v>226</v>
      </c>
      <c r="B712" s="125">
        <v>643138</v>
      </c>
      <c r="C712" s="125" t="s">
        <v>239</v>
      </c>
      <c r="D712" s="124" t="s">
        <v>81</v>
      </c>
      <c r="E712" s="124" t="s">
        <v>259</v>
      </c>
    </row>
    <row r="713" spans="1:5">
      <c r="A713" s="124" t="s">
        <v>226</v>
      </c>
      <c r="B713" s="125">
        <v>643149</v>
      </c>
      <c r="C713" s="125" t="s">
        <v>239</v>
      </c>
      <c r="D713" s="124" t="s">
        <v>81</v>
      </c>
      <c r="E713" s="124" t="s">
        <v>259</v>
      </c>
    </row>
    <row r="714" spans="1:5">
      <c r="A714" s="124" t="s">
        <v>226</v>
      </c>
      <c r="B714" s="125">
        <v>643047</v>
      </c>
      <c r="C714" s="125" t="s">
        <v>240</v>
      </c>
      <c r="D714" s="124" t="s">
        <v>81</v>
      </c>
      <c r="E714" s="124" t="s">
        <v>259</v>
      </c>
    </row>
    <row r="715" spans="1:5">
      <c r="A715" s="124" t="s">
        <v>226</v>
      </c>
      <c r="B715" s="125">
        <v>643032</v>
      </c>
      <c r="C715" s="125" t="s">
        <v>240</v>
      </c>
      <c r="D715" s="124" t="s">
        <v>81</v>
      </c>
      <c r="E715" s="124" t="s">
        <v>259</v>
      </c>
    </row>
    <row r="716" spans="1:5">
      <c r="A716" s="124" t="s">
        <v>226</v>
      </c>
      <c r="B716" s="125">
        <v>643093</v>
      </c>
      <c r="C716" s="125" t="s">
        <v>243</v>
      </c>
      <c r="D716" s="124" t="s">
        <v>81</v>
      </c>
      <c r="E716" s="124" t="s">
        <v>260</v>
      </c>
    </row>
    <row r="717" spans="1:5">
      <c r="A717" s="124" t="s">
        <v>226</v>
      </c>
      <c r="B717" s="125">
        <v>643045</v>
      </c>
      <c r="C717" s="125" t="s">
        <v>236</v>
      </c>
      <c r="D717" s="124" t="s">
        <v>81</v>
      </c>
      <c r="E717" s="124" t="s">
        <v>259</v>
      </c>
    </row>
    <row r="718" spans="1:5">
      <c r="A718" s="124" t="s">
        <v>226</v>
      </c>
      <c r="B718" s="125">
        <v>643177</v>
      </c>
      <c r="C718" s="125" t="s">
        <v>227</v>
      </c>
      <c r="D718" s="124" t="s">
        <v>81</v>
      </c>
      <c r="E718" s="124" t="s">
        <v>258</v>
      </c>
    </row>
    <row r="719" spans="1:5">
      <c r="A719" s="124" t="s">
        <v>226</v>
      </c>
      <c r="B719" s="125">
        <v>643181</v>
      </c>
      <c r="C719" s="125" t="s">
        <v>227</v>
      </c>
      <c r="D719" s="124" t="s">
        <v>81</v>
      </c>
      <c r="E719" s="124" t="s">
        <v>258</v>
      </c>
    </row>
    <row r="720" spans="1:5">
      <c r="A720" s="124" t="s">
        <v>226</v>
      </c>
      <c r="B720" s="125">
        <v>643180</v>
      </c>
      <c r="C720" s="125" t="s">
        <v>227</v>
      </c>
      <c r="D720" s="124" t="s">
        <v>81</v>
      </c>
      <c r="E720" s="124" t="s">
        <v>258</v>
      </c>
    </row>
    <row r="721" spans="1:5">
      <c r="A721" s="124" t="s">
        <v>226</v>
      </c>
      <c r="B721" s="125">
        <v>643190</v>
      </c>
      <c r="C721" s="125" t="s">
        <v>227</v>
      </c>
      <c r="D721" s="124" t="s">
        <v>81</v>
      </c>
      <c r="E721" s="124" t="s">
        <v>258</v>
      </c>
    </row>
    <row r="722" spans="1:5">
      <c r="A722" s="124" t="s">
        <v>226</v>
      </c>
      <c r="B722" s="125">
        <v>643102</v>
      </c>
      <c r="C722" s="125" t="s">
        <v>225</v>
      </c>
      <c r="D722" s="124" t="s">
        <v>81</v>
      </c>
      <c r="E722" s="124" t="s">
        <v>258</v>
      </c>
    </row>
    <row r="723" spans="1:5">
      <c r="A723" s="124" t="s">
        <v>226</v>
      </c>
      <c r="B723" s="125">
        <v>643189</v>
      </c>
      <c r="C723" s="125" t="s">
        <v>227</v>
      </c>
      <c r="D723" s="124" t="s">
        <v>81</v>
      </c>
      <c r="E723" s="124" t="s">
        <v>258</v>
      </c>
    </row>
    <row r="724" spans="1:5">
      <c r="A724" s="124" t="s">
        <v>226</v>
      </c>
      <c r="B724" s="125">
        <v>643200</v>
      </c>
      <c r="C724" s="125" t="s">
        <v>227</v>
      </c>
      <c r="D724" s="124" t="s">
        <v>81</v>
      </c>
      <c r="E724" s="124" t="s">
        <v>258</v>
      </c>
    </row>
    <row r="725" spans="1:5">
      <c r="A725" s="124" t="s">
        <v>226</v>
      </c>
      <c r="B725" s="125">
        <v>643209</v>
      </c>
      <c r="C725" s="125" t="s">
        <v>227</v>
      </c>
      <c r="D725" s="124" t="s">
        <v>81</v>
      </c>
      <c r="E725" s="124" t="s">
        <v>258</v>
      </c>
    </row>
    <row r="726" spans="1:5">
      <c r="A726" s="124" t="s">
        <v>226</v>
      </c>
      <c r="B726" s="125">
        <v>643202</v>
      </c>
      <c r="C726" s="125" t="s">
        <v>227</v>
      </c>
      <c r="D726" s="124" t="s">
        <v>81</v>
      </c>
      <c r="E726" s="124" t="s">
        <v>258</v>
      </c>
    </row>
    <row r="727" spans="1:5">
      <c r="A727" s="124" t="s">
        <v>226</v>
      </c>
      <c r="B727" s="125">
        <v>643221</v>
      </c>
      <c r="C727" s="125" t="s">
        <v>227</v>
      </c>
      <c r="D727" s="124" t="s">
        <v>81</v>
      </c>
      <c r="E727" s="124" t="s">
        <v>258</v>
      </c>
    </row>
    <row r="728" spans="1:5">
      <c r="A728" s="124" t="s">
        <v>226</v>
      </c>
      <c r="B728" s="125">
        <v>643194</v>
      </c>
      <c r="C728" s="125" t="s">
        <v>243</v>
      </c>
      <c r="D728" s="124" t="s">
        <v>238</v>
      </c>
      <c r="E728" s="124" t="s">
        <v>258</v>
      </c>
    </row>
    <row r="729" spans="1:5">
      <c r="A729" s="124" t="s">
        <v>226</v>
      </c>
      <c r="B729" s="125">
        <v>643236</v>
      </c>
      <c r="C729" s="125" t="s">
        <v>227</v>
      </c>
      <c r="D729" s="124" t="s">
        <v>81</v>
      </c>
      <c r="E729" s="124" t="s">
        <v>258</v>
      </c>
    </row>
    <row r="730" spans="1:5">
      <c r="A730" s="124" t="s">
        <v>226</v>
      </c>
      <c r="B730" s="125">
        <v>643234</v>
      </c>
      <c r="C730" s="125" t="s">
        <v>227</v>
      </c>
      <c r="D730" s="124" t="s">
        <v>81</v>
      </c>
      <c r="E730" s="124" t="s">
        <v>258</v>
      </c>
    </row>
    <row r="731" spans="1:5">
      <c r="A731" s="124" t="s">
        <v>226</v>
      </c>
      <c r="B731" s="125">
        <v>643233</v>
      </c>
      <c r="C731" s="125" t="s">
        <v>227</v>
      </c>
      <c r="D731" s="124" t="s">
        <v>81</v>
      </c>
      <c r="E731" s="124" t="s">
        <v>258</v>
      </c>
    </row>
    <row r="732" spans="1:5">
      <c r="A732" s="124" t="s">
        <v>226</v>
      </c>
      <c r="B732" s="125">
        <v>643235</v>
      </c>
      <c r="C732" s="125" t="s">
        <v>227</v>
      </c>
      <c r="D732" s="124" t="s">
        <v>81</v>
      </c>
      <c r="E732" s="124" t="s">
        <v>258</v>
      </c>
    </row>
    <row r="733" spans="1:5">
      <c r="A733" s="124" t="s">
        <v>226</v>
      </c>
      <c r="B733" s="125">
        <v>643227</v>
      </c>
      <c r="C733" s="125" t="s">
        <v>239</v>
      </c>
      <c r="D733" s="124" t="s">
        <v>81</v>
      </c>
      <c r="E733" s="124" t="s">
        <v>258</v>
      </c>
    </row>
    <row r="734" spans="1:5">
      <c r="A734" s="124" t="s">
        <v>226</v>
      </c>
      <c r="B734" s="125">
        <v>643218</v>
      </c>
      <c r="C734" s="125" t="s">
        <v>243</v>
      </c>
      <c r="D734" s="124" t="s">
        <v>238</v>
      </c>
      <c r="E734" s="124" t="s">
        <v>258</v>
      </c>
    </row>
    <row r="735" spans="1:5">
      <c r="A735" s="124" t="s">
        <v>226</v>
      </c>
      <c r="B735" s="125">
        <v>643164</v>
      </c>
      <c r="C735" s="125" t="s">
        <v>234</v>
      </c>
      <c r="D735" s="124" t="s">
        <v>81</v>
      </c>
      <c r="E735" s="124" t="s">
        <v>257</v>
      </c>
    </row>
    <row r="736" spans="1:5">
      <c r="A736" s="124" t="s">
        <v>226</v>
      </c>
      <c r="B736" s="125">
        <v>643255</v>
      </c>
      <c r="C736" s="125" t="s">
        <v>227</v>
      </c>
      <c r="D736" s="124" t="s">
        <v>81</v>
      </c>
      <c r="E736" s="124" t="s">
        <v>257</v>
      </c>
    </row>
    <row r="737" spans="1:5">
      <c r="A737" s="124" t="s">
        <v>226</v>
      </c>
      <c r="B737" s="125">
        <v>643269</v>
      </c>
      <c r="C737" s="125" t="s">
        <v>227</v>
      </c>
      <c r="D737" s="124" t="s">
        <v>81</v>
      </c>
      <c r="E737" s="124" t="s">
        <v>257</v>
      </c>
    </row>
    <row r="738" spans="1:5">
      <c r="A738" s="124" t="s">
        <v>226</v>
      </c>
      <c r="B738" s="125">
        <v>643275</v>
      </c>
      <c r="C738" s="125" t="s">
        <v>227</v>
      </c>
      <c r="D738" s="124" t="s">
        <v>81</v>
      </c>
      <c r="E738" s="124" t="s">
        <v>257</v>
      </c>
    </row>
    <row r="739" spans="1:5">
      <c r="A739" s="124" t="s">
        <v>226</v>
      </c>
      <c r="B739" s="125">
        <v>643259</v>
      </c>
      <c r="C739" s="125" t="s">
        <v>227</v>
      </c>
      <c r="D739" s="124" t="s">
        <v>81</v>
      </c>
      <c r="E739" s="124" t="s">
        <v>257</v>
      </c>
    </row>
    <row r="740" spans="1:5">
      <c r="A740" s="124" t="s">
        <v>226</v>
      </c>
      <c r="B740" s="125">
        <v>643244</v>
      </c>
      <c r="C740" s="125" t="s">
        <v>227</v>
      </c>
      <c r="D740" s="124" t="s">
        <v>81</v>
      </c>
      <c r="E740" s="124" t="s">
        <v>257</v>
      </c>
    </row>
    <row r="741" spans="1:5">
      <c r="A741" s="124" t="s">
        <v>226</v>
      </c>
      <c r="B741" s="125">
        <v>643274</v>
      </c>
      <c r="C741" s="125" t="s">
        <v>227</v>
      </c>
      <c r="D741" s="124" t="s">
        <v>81</v>
      </c>
      <c r="E741" s="124" t="s">
        <v>257</v>
      </c>
    </row>
    <row r="742" spans="1:5">
      <c r="A742" s="124" t="s">
        <v>226</v>
      </c>
      <c r="B742" s="125">
        <v>643242</v>
      </c>
      <c r="C742" s="125" t="s">
        <v>227</v>
      </c>
      <c r="D742" s="124" t="s">
        <v>81</v>
      </c>
      <c r="E742" s="124" t="s">
        <v>257</v>
      </c>
    </row>
    <row r="743" spans="1:5">
      <c r="A743" s="124" t="s">
        <v>226</v>
      </c>
      <c r="B743" s="125">
        <v>643270</v>
      </c>
      <c r="C743" s="125" t="s">
        <v>239</v>
      </c>
      <c r="D743" s="124" t="s">
        <v>81</v>
      </c>
      <c r="E743" s="124" t="s">
        <v>257</v>
      </c>
    </row>
    <row r="744" spans="1:5">
      <c r="A744" s="124" t="s">
        <v>226</v>
      </c>
      <c r="B744" s="125">
        <v>643299</v>
      </c>
      <c r="C744" s="125" t="s">
        <v>227</v>
      </c>
      <c r="D744" s="124" t="s">
        <v>81</v>
      </c>
      <c r="E744" s="124" t="s">
        <v>257</v>
      </c>
    </row>
    <row r="745" spans="1:5">
      <c r="A745" s="124" t="s">
        <v>226</v>
      </c>
      <c r="B745" s="125">
        <v>643323</v>
      </c>
      <c r="C745" s="125" t="s">
        <v>227</v>
      </c>
      <c r="D745" s="124" t="s">
        <v>81</v>
      </c>
      <c r="E745" s="124" t="s">
        <v>255</v>
      </c>
    </row>
    <row r="746" spans="1:5">
      <c r="A746" s="124" t="s">
        <v>226</v>
      </c>
      <c r="B746" s="125">
        <v>643179</v>
      </c>
      <c r="C746" s="125" t="s">
        <v>240</v>
      </c>
      <c r="D746" s="124" t="s">
        <v>81</v>
      </c>
      <c r="E746" s="124" t="s">
        <v>255</v>
      </c>
    </row>
    <row r="747" spans="1:5">
      <c r="A747" s="124" t="s">
        <v>226</v>
      </c>
      <c r="B747" s="125">
        <v>643192</v>
      </c>
      <c r="C747" s="125" t="s">
        <v>230</v>
      </c>
      <c r="D747" s="124" t="s">
        <v>81</v>
      </c>
      <c r="E747" s="124" t="s">
        <v>255</v>
      </c>
    </row>
    <row r="748" spans="1:5">
      <c r="A748" s="124" t="s">
        <v>226</v>
      </c>
      <c r="B748" s="125">
        <v>643151</v>
      </c>
      <c r="C748" s="125" t="s">
        <v>249</v>
      </c>
      <c r="D748" s="124" t="s">
        <v>81</v>
      </c>
      <c r="E748" s="124" t="s">
        <v>255</v>
      </c>
    </row>
    <row r="749" spans="1:5">
      <c r="A749" s="124" t="s">
        <v>226</v>
      </c>
      <c r="B749" s="125">
        <v>643191</v>
      </c>
      <c r="C749" s="125" t="s">
        <v>256</v>
      </c>
      <c r="D749" s="124" t="s">
        <v>81</v>
      </c>
      <c r="E749" s="124" t="s">
        <v>255</v>
      </c>
    </row>
    <row r="750" spans="1:5">
      <c r="A750" s="124" t="s">
        <v>226</v>
      </c>
      <c r="B750" s="125">
        <v>643325</v>
      </c>
      <c r="C750" s="125" t="s">
        <v>227</v>
      </c>
      <c r="D750" s="124" t="s">
        <v>81</v>
      </c>
      <c r="E750" s="124" t="s">
        <v>255</v>
      </c>
    </row>
    <row r="751" spans="1:5">
      <c r="A751" s="124" t="s">
        <v>226</v>
      </c>
      <c r="B751" s="125">
        <v>643324</v>
      </c>
      <c r="C751" s="125" t="s">
        <v>227</v>
      </c>
      <c r="D751" s="124" t="s">
        <v>81</v>
      </c>
      <c r="E751" s="124" t="s">
        <v>255</v>
      </c>
    </row>
    <row r="752" spans="1:5">
      <c r="A752" s="124" t="s">
        <v>226</v>
      </c>
      <c r="B752" s="125">
        <v>643199</v>
      </c>
      <c r="C752" s="125" t="s">
        <v>225</v>
      </c>
      <c r="D752" s="124" t="s">
        <v>81</v>
      </c>
      <c r="E752" s="124" t="s">
        <v>255</v>
      </c>
    </row>
    <row r="753" spans="1:5">
      <c r="A753" s="124" t="s">
        <v>226</v>
      </c>
      <c r="B753" s="125">
        <v>643321</v>
      </c>
      <c r="C753" s="125" t="s">
        <v>227</v>
      </c>
      <c r="D753" s="124" t="s">
        <v>81</v>
      </c>
      <c r="E753" s="124" t="s">
        <v>255</v>
      </c>
    </row>
    <row r="754" spans="1:5">
      <c r="A754" s="124" t="s">
        <v>226</v>
      </c>
      <c r="B754" s="125">
        <v>643207</v>
      </c>
      <c r="C754" s="125" t="s">
        <v>234</v>
      </c>
      <c r="D754" s="124" t="s">
        <v>81</v>
      </c>
      <c r="E754" s="124" t="s">
        <v>255</v>
      </c>
    </row>
    <row r="755" spans="1:5">
      <c r="A755" s="124" t="s">
        <v>226</v>
      </c>
      <c r="B755" s="125">
        <v>643303</v>
      </c>
      <c r="C755" s="125" t="s">
        <v>229</v>
      </c>
      <c r="D755" s="124" t="s">
        <v>81</v>
      </c>
      <c r="E755" s="124" t="s">
        <v>254</v>
      </c>
    </row>
    <row r="756" spans="1:5">
      <c r="A756" s="124" t="s">
        <v>226</v>
      </c>
      <c r="B756" s="125">
        <v>643298</v>
      </c>
      <c r="C756" s="125" t="s">
        <v>251</v>
      </c>
      <c r="D756" s="124" t="s">
        <v>81</v>
      </c>
      <c r="E756" s="124" t="s">
        <v>254</v>
      </c>
    </row>
    <row r="757" spans="1:5">
      <c r="A757" s="124" t="s">
        <v>226</v>
      </c>
      <c r="B757" s="125">
        <v>643355</v>
      </c>
      <c r="C757" s="125" t="s">
        <v>227</v>
      </c>
      <c r="D757" s="124" t="s">
        <v>81</v>
      </c>
      <c r="E757" s="124" t="s">
        <v>254</v>
      </c>
    </row>
    <row r="758" spans="1:5">
      <c r="A758" s="124" t="s">
        <v>226</v>
      </c>
      <c r="B758" s="125">
        <v>643349</v>
      </c>
      <c r="C758" s="125" t="s">
        <v>227</v>
      </c>
      <c r="D758" s="124" t="s">
        <v>81</v>
      </c>
      <c r="E758" s="124" t="s">
        <v>254</v>
      </c>
    </row>
    <row r="759" spans="1:5">
      <c r="A759" s="124" t="s">
        <v>226</v>
      </c>
      <c r="B759" s="125">
        <v>643354</v>
      </c>
      <c r="C759" s="125" t="s">
        <v>227</v>
      </c>
      <c r="D759" s="124" t="s">
        <v>81</v>
      </c>
      <c r="E759" s="124" t="s">
        <v>254</v>
      </c>
    </row>
    <row r="760" spans="1:5">
      <c r="A760" s="124" t="s">
        <v>226</v>
      </c>
      <c r="B760" s="125">
        <v>643350</v>
      </c>
      <c r="C760" s="125" t="s">
        <v>227</v>
      </c>
      <c r="D760" s="124" t="s">
        <v>81</v>
      </c>
      <c r="E760" s="124" t="s">
        <v>254</v>
      </c>
    </row>
    <row r="761" spans="1:5">
      <c r="A761" s="124" t="s">
        <v>226</v>
      </c>
      <c r="B761" s="125">
        <v>643246</v>
      </c>
      <c r="C761" s="125" t="s">
        <v>230</v>
      </c>
      <c r="D761" s="124" t="s">
        <v>81</v>
      </c>
      <c r="E761" s="124" t="s">
        <v>254</v>
      </c>
    </row>
    <row r="762" spans="1:5">
      <c r="A762" s="124" t="s">
        <v>226</v>
      </c>
      <c r="B762" s="125">
        <v>643375</v>
      </c>
      <c r="C762" s="125" t="s">
        <v>227</v>
      </c>
      <c r="D762" s="124" t="s">
        <v>81</v>
      </c>
      <c r="E762" s="124" t="s">
        <v>254</v>
      </c>
    </row>
    <row r="763" spans="1:5">
      <c r="A763" s="124" t="s">
        <v>226</v>
      </c>
      <c r="B763" s="125">
        <v>643364</v>
      </c>
      <c r="C763" s="125" t="s">
        <v>227</v>
      </c>
      <c r="D763" s="124" t="s">
        <v>81</v>
      </c>
      <c r="E763" s="124" t="s">
        <v>254</v>
      </c>
    </row>
    <row r="764" spans="1:5">
      <c r="A764" s="124" t="s">
        <v>226</v>
      </c>
      <c r="B764" s="125">
        <v>643256</v>
      </c>
      <c r="C764" s="125" t="s">
        <v>225</v>
      </c>
      <c r="D764" s="124" t="s">
        <v>81</v>
      </c>
      <c r="E764" s="124" t="s">
        <v>254</v>
      </c>
    </row>
    <row r="765" spans="1:5">
      <c r="A765" s="124" t="s">
        <v>226</v>
      </c>
      <c r="B765" s="125">
        <v>643412</v>
      </c>
      <c r="C765" s="125" t="s">
        <v>227</v>
      </c>
      <c r="D765" s="124" t="s">
        <v>81</v>
      </c>
      <c r="E765" s="124" t="s">
        <v>253</v>
      </c>
    </row>
    <row r="766" spans="1:5">
      <c r="A766" s="124" t="s">
        <v>226</v>
      </c>
      <c r="B766" s="125">
        <v>643417</v>
      </c>
      <c r="C766" s="125" t="s">
        <v>227</v>
      </c>
      <c r="D766" s="124" t="s">
        <v>81</v>
      </c>
      <c r="E766" s="124" t="s">
        <v>253</v>
      </c>
    </row>
    <row r="767" spans="1:5">
      <c r="A767" s="124" t="s">
        <v>226</v>
      </c>
      <c r="B767" s="125">
        <v>643420</v>
      </c>
      <c r="C767" s="125" t="s">
        <v>239</v>
      </c>
      <c r="D767" s="124" t="s">
        <v>81</v>
      </c>
      <c r="E767" s="124" t="s">
        <v>253</v>
      </c>
    </row>
    <row r="768" spans="1:5">
      <c r="A768" s="124" t="s">
        <v>226</v>
      </c>
      <c r="B768" s="125">
        <v>643403</v>
      </c>
      <c r="C768" s="125" t="s">
        <v>227</v>
      </c>
      <c r="D768" s="124" t="s">
        <v>81</v>
      </c>
      <c r="E768" s="124" t="s">
        <v>253</v>
      </c>
    </row>
    <row r="769" spans="1:5">
      <c r="A769" s="124" t="s">
        <v>226</v>
      </c>
      <c r="B769" s="125">
        <v>643394</v>
      </c>
      <c r="C769" s="125" t="s">
        <v>227</v>
      </c>
      <c r="D769" s="124" t="s">
        <v>81</v>
      </c>
      <c r="E769" s="124" t="s">
        <v>253</v>
      </c>
    </row>
    <row r="770" spans="1:5">
      <c r="A770" s="124" t="s">
        <v>226</v>
      </c>
      <c r="B770" s="125">
        <v>643419</v>
      </c>
      <c r="C770" s="125" t="s">
        <v>227</v>
      </c>
      <c r="D770" s="124" t="s">
        <v>81</v>
      </c>
      <c r="E770" s="124" t="s">
        <v>253</v>
      </c>
    </row>
    <row r="771" spans="1:5">
      <c r="A771" s="124" t="s">
        <v>226</v>
      </c>
      <c r="B771" s="125">
        <v>643317</v>
      </c>
      <c r="C771" s="125" t="s">
        <v>229</v>
      </c>
      <c r="D771" s="124" t="s">
        <v>81</v>
      </c>
      <c r="E771" s="124" t="s">
        <v>253</v>
      </c>
    </row>
    <row r="772" spans="1:5">
      <c r="A772" s="124" t="s">
        <v>226</v>
      </c>
      <c r="B772" s="125">
        <v>643430</v>
      </c>
      <c r="C772" s="125" t="s">
        <v>227</v>
      </c>
      <c r="D772" s="124" t="s">
        <v>81</v>
      </c>
      <c r="E772" s="124" t="s">
        <v>252</v>
      </c>
    </row>
    <row r="773" spans="1:5">
      <c r="A773" s="124" t="s">
        <v>226</v>
      </c>
      <c r="B773" s="125">
        <v>643432</v>
      </c>
      <c r="C773" s="125" t="s">
        <v>227</v>
      </c>
      <c r="D773" s="124" t="s">
        <v>81</v>
      </c>
      <c r="E773" s="124" t="s">
        <v>252</v>
      </c>
    </row>
    <row r="774" spans="1:5">
      <c r="A774" s="124" t="s">
        <v>226</v>
      </c>
      <c r="B774" s="125">
        <v>643442</v>
      </c>
      <c r="C774" s="125" t="s">
        <v>227</v>
      </c>
      <c r="D774" s="124" t="s">
        <v>81</v>
      </c>
      <c r="E774" s="124" t="s">
        <v>252</v>
      </c>
    </row>
    <row r="775" spans="1:5">
      <c r="A775" s="124" t="s">
        <v>226</v>
      </c>
      <c r="B775" s="125">
        <v>643441</v>
      </c>
      <c r="C775" s="125" t="s">
        <v>227</v>
      </c>
      <c r="D775" s="124" t="s">
        <v>81</v>
      </c>
      <c r="E775" s="124" t="s">
        <v>252</v>
      </c>
    </row>
    <row r="776" spans="1:5">
      <c r="A776" s="124" t="s">
        <v>226</v>
      </c>
      <c r="B776" s="125">
        <v>643474</v>
      </c>
      <c r="C776" s="125" t="s">
        <v>227</v>
      </c>
      <c r="D776" s="124" t="s">
        <v>81</v>
      </c>
      <c r="E776" s="124" t="s">
        <v>252</v>
      </c>
    </row>
    <row r="777" spans="1:5">
      <c r="A777" s="124" t="s">
        <v>226</v>
      </c>
      <c r="B777" s="125">
        <v>643448</v>
      </c>
      <c r="C777" s="125" t="s">
        <v>227</v>
      </c>
      <c r="D777" s="124" t="s">
        <v>81</v>
      </c>
      <c r="E777" s="124" t="s">
        <v>252</v>
      </c>
    </row>
    <row r="778" spans="1:5">
      <c r="A778" s="124" t="s">
        <v>226</v>
      </c>
      <c r="B778" s="125">
        <v>643451</v>
      </c>
      <c r="C778" s="125" t="s">
        <v>227</v>
      </c>
      <c r="D778" s="124" t="s">
        <v>81</v>
      </c>
      <c r="E778" s="124" t="s">
        <v>252</v>
      </c>
    </row>
    <row r="779" spans="1:5">
      <c r="A779" s="124" t="s">
        <v>226</v>
      </c>
      <c r="B779" s="125">
        <v>643449</v>
      </c>
      <c r="C779" s="125" t="s">
        <v>227</v>
      </c>
      <c r="D779" s="124" t="s">
        <v>81</v>
      </c>
      <c r="E779" s="124" t="s">
        <v>252</v>
      </c>
    </row>
    <row r="780" spans="1:5">
      <c r="A780" s="124" t="s">
        <v>226</v>
      </c>
      <c r="B780" s="125">
        <v>643476</v>
      </c>
      <c r="C780" s="125" t="s">
        <v>227</v>
      </c>
      <c r="D780" s="124" t="s">
        <v>81</v>
      </c>
      <c r="E780" s="124" t="s">
        <v>252</v>
      </c>
    </row>
    <row r="781" spans="1:5">
      <c r="A781" s="124" t="s">
        <v>226</v>
      </c>
      <c r="B781" s="125">
        <v>643470</v>
      </c>
      <c r="C781" s="125" t="s">
        <v>227</v>
      </c>
      <c r="D781" s="124" t="s">
        <v>81</v>
      </c>
      <c r="E781" s="124" t="s">
        <v>252</v>
      </c>
    </row>
    <row r="782" spans="1:5">
      <c r="A782" s="124" t="s">
        <v>226</v>
      </c>
      <c r="B782" s="125">
        <v>643461</v>
      </c>
      <c r="C782" s="125" t="s">
        <v>227</v>
      </c>
      <c r="D782" s="124" t="s">
        <v>81</v>
      </c>
      <c r="E782" s="124" t="s">
        <v>252</v>
      </c>
    </row>
    <row r="783" spans="1:5">
      <c r="A783" s="124" t="s">
        <v>226</v>
      </c>
      <c r="B783" s="125">
        <v>643471</v>
      </c>
      <c r="C783" s="125" t="s">
        <v>227</v>
      </c>
      <c r="D783" s="124" t="s">
        <v>81</v>
      </c>
      <c r="E783" s="124" t="s">
        <v>252</v>
      </c>
    </row>
    <row r="784" spans="1:5">
      <c r="A784" s="124" t="s">
        <v>226</v>
      </c>
      <c r="B784" s="125">
        <v>643408</v>
      </c>
      <c r="C784" s="125" t="s">
        <v>251</v>
      </c>
      <c r="D784" s="124" t="s">
        <v>81</v>
      </c>
      <c r="E784" s="124" t="s">
        <v>250</v>
      </c>
    </row>
    <row r="785" spans="1:5">
      <c r="A785" s="124" t="s">
        <v>226</v>
      </c>
      <c r="B785" s="125">
        <v>643409</v>
      </c>
      <c r="C785" s="125" t="s">
        <v>234</v>
      </c>
      <c r="D785" s="124" t="s">
        <v>81</v>
      </c>
      <c r="E785" s="124" t="s">
        <v>250</v>
      </c>
    </row>
    <row r="786" spans="1:5">
      <c r="A786" s="124" t="s">
        <v>226</v>
      </c>
      <c r="B786" s="125">
        <v>643483</v>
      </c>
      <c r="C786" s="125" t="s">
        <v>227</v>
      </c>
      <c r="D786" s="124" t="s">
        <v>81</v>
      </c>
      <c r="E786" s="124" t="s">
        <v>250</v>
      </c>
    </row>
    <row r="787" spans="1:5">
      <c r="A787" s="124" t="s">
        <v>226</v>
      </c>
      <c r="B787" s="125">
        <v>643481</v>
      </c>
      <c r="C787" s="125" t="s">
        <v>227</v>
      </c>
      <c r="D787" s="124" t="s">
        <v>81</v>
      </c>
      <c r="E787" s="124" t="s">
        <v>250</v>
      </c>
    </row>
    <row r="788" spans="1:5">
      <c r="A788" s="124" t="s">
        <v>226</v>
      </c>
      <c r="B788" s="125">
        <v>643502</v>
      </c>
      <c r="C788" s="125" t="s">
        <v>227</v>
      </c>
      <c r="D788" s="124" t="s">
        <v>81</v>
      </c>
      <c r="E788" s="124" t="s">
        <v>250</v>
      </c>
    </row>
    <row r="789" spans="1:5">
      <c r="A789" s="124" t="s">
        <v>226</v>
      </c>
      <c r="B789" s="125">
        <v>643411</v>
      </c>
      <c r="C789" s="125" t="s">
        <v>249</v>
      </c>
      <c r="D789" s="124" t="s">
        <v>81</v>
      </c>
      <c r="E789" s="124" t="s">
        <v>248</v>
      </c>
    </row>
    <row r="790" spans="1:5">
      <c r="A790" s="124" t="s">
        <v>226</v>
      </c>
      <c r="B790" s="125">
        <v>643436</v>
      </c>
      <c r="C790" s="125" t="s">
        <v>240</v>
      </c>
      <c r="D790" s="124" t="s">
        <v>81</v>
      </c>
      <c r="E790" s="124" t="s">
        <v>248</v>
      </c>
    </row>
    <row r="791" spans="1:5">
      <c r="A791" s="124" t="s">
        <v>226</v>
      </c>
      <c r="B791" s="125">
        <v>643523</v>
      </c>
      <c r="C791" s="125" t="s">
        <v>227</v>
      </c>
      <c r="D791" s="124" t="s">
        <v>81</v>
      </c>
      <c r="E791" s="124" t="s">
        <v>248</v>
      </c>
    </row>
    <row r="792" spans="1:5">
      <c r="A792" s="124" t="s">
        <v>226</v>
      </c>
      <c r="B792" s="125">
        <v>643526</v>
      </c>
      <c r="C792" s="125" t="s">
        <v>227</v>
      </c>
      <c r="D792" s="124" t="s">
        <v>81</v>
      </c>
      <c r="E792" s="124" t="s">
        <v>248</v>
      </c>
    </row>
    <row r="793" spans="1:5">
      <c r="A793" s="124" t="s">
        <v>226</v>
      </c>
      <c r="B793" s="125">
        <v>643550</v>
      </c>
      <c r="C793" s="125" t="s">
        <v>227</v>
      </c>
      <c r="D793" s="124" t="s">
        <v>81</v>
      </c>
      <c r="E793" s="124" t="s">
        <v>248</v>
      </c>
    </row>
    <row r="794" spans="1:5">
      <c r="A794" s="124" t="s">
        <v>226</v>
      </c>
      <c r="B794" s="125">
        <v>643553</v>
      </c>
      <c r="C794" s="125" t="s">
        <v>227</v>
      </c>
      <c r="D794" s="124" t="s">
        <v>81</v>
      </c>
      <c r="E794" s="124" t="s">
        <v>248</v>
      </c>
    </row>
    <row r="795" spans="1:5">
      <c r="A795" s="124" t="s">
        <v>226</v>
      </c>
      <c r="B795" s="125">
        <v>643480</v>
      </c>
      <c r="C795" s="125" t="s">
        <v>240</v>
      </c>
      <c r="D795" s="124" t="s">
        <v>81</v>
      </c>
      <c r="E795" s="124" t="s">
        <v>246</v>
      </c>
    </row>
    <row r="796" spans="1:5">
      <c r="A796" s="124" t="s">
        <v>226</v>
      </c>
      <c r="B796" s="125">
        <v>643503</v>
      </c>
      <c r="C796" s="125" t="s">
        <v>230</v>
      </c>
      <c r="D796" s="124" t="s">
        <v>81</v>
      </c>
      <c r="E796" s="124" t="s">
        <v>246</v>
      </c>
    </row>
    <row r="797" spans="1:5">
      <c r="A797" s="124" t="s">
        <v>226</v>
      </c>
      <c r="B797" s="125">
        <v>643500</v>
      </c>
      <c r="C797" s="125" t="s">
        <v>225</v>
      </c>
      <c r="D797" s="124" t="s">
        <v>81</v>
      </c>
      <c r="E797" s="124" t="s">
        <v>246</v>
      </c>
    </row>
    <row r="798" spans="1:5">
      <c r="A798" s="124" t="s">
        <v>226</v>
      </c>
      <c r="B798" s="125">
        <v>643496</v>
      </c>
      <c r="C798" s="125" t="s">
        <v>247</v>
      </c>
      <c r="D798" s="124" t="s">
        <v>81</v>
      </c>
      <c r="E798" s="124" t="s">
        <v>246</v>
      </c>
    </row>
    <row r="799" spans="1:5">
      <c r="A799" s="124" t="s">
        <v>226</v>
      </c>
      <c r="B799" s="125">
        <v>643559</v>
      </c>
      <c r="C799" s="125" t="s">
        <v>227</v>
      </c>
      <c r="D799" s="124" t="s">
        <v>81</v>
      </c>
      <c r="E799" s="124" t="s">
        <v>246</v>
      </c>
    </row>
    <row r="800" spans="1:5">
      <c r="A800" s="124" t="s">
        <v>226</v>
      </c>
      <c r="B800" s="125">
        <v>643560</v>
      </c>
      <c r="C800" s="125" t="s">
        <v>227</v>
      </c>
      <c r="D800" s="124" t="s">
        <v>81</v>
      </c>
      <c r="E800" s="124" t="s">
        <v>246</v>
      </c>
    </row>
    <row r="801" spans="1:5">
      <c r="A801" s="124" t="s">
        <v>226</v>
      </c>
      <c r="B801" s="125">
        <v>643565</v>
      </c>
      <c r="C801" s="125" t="s">
        <v>227</v>
      </c>
      <c r="D801" s="124" t="s">
        <v>81</v>
      </c>
      <c r="E801" s="124" t="s">
        <v>246</v>
      </c>
    </row>
    <row r="802" spans="1:5">
      <c r="A802" s="124" t="s">
        <v>226</v>
      </c>
      <c r="B802" s="125">
        <v>643527</v>
      </c>
      <c r="C802" s="125" t="s">
        <v>240</v>
      </c>
      <c r="D802" s="124" t="s">
        <v>81</v>
      </c>
      <c r="E802" s="124" t="s">
        <v>245</v>
      </c>
    </row>
    <row r="803" spans="1:5">
      <c r="A803" s="124" t="s">
        <v>226</v>
      </c>
      <c r="B803" s="125">
        <v>643596</v>
      </c>
      <c r="C803" s="125" t="s">
        <v>227</v>
      </c>
      <c r="D803" s="124" t="s">
        <v>81</v>
      </c>
      <c r="E803" s="124" t="s">
        <v>245</v>
      </c>
    </row>
    <row r="804" spans="1:5">
      <c r="A804" s="124" t="s">
        <v>226</v>
      </c>
      <c r="B804" s="125">
        <v>643594</v>
      </c>
      <c r="C804" s="125" t="s">
        <v>227</v>
      </c>
      <c r="D804" s="124" t="s">
        <v>81</v>
      </c>
      <c r="E804" s="124" t="s">
        <v>245</v>
      </c>
    </row>
    <row r="805" spans="1:5">
      <c r="A805" s="124" t="s">
        <v>226</v>
      </c>
      <c r="B805" s="125">
        <v>643617</v>
      </c>
      <c r="C805" s="125" t="s">
        <v>227</v>
      </c>
      <c r="D805" s="124" t="s">
        <v>81</v>
      </c>
      <c r="E805" s="124" t="s">
        <v>245</v>
      </c>
    </row>
    <row r="806" spans="1:5">
      <c r="A806" s="124" t="s">
        <v>226</v>
      </c>
      <c r="B806" s="125">
        <v>643551</v>
      </c>
      <c r="C806" s="125" t="s">
        <v>240</v>
      </c>
      <c r="D806" s="124" t="s">
        <v>81</v>
      </c>
      <c r="E806" s="124" t="s">
        <v>245</v>
      </c>
    </row>
    <row r="807" spans="1:5">
      <c r="A807" s="124" t="s">
        <v>226</v>
      </c>
      <c r="B807" s="125">
        <v>643528</v>
      </c>
      <c r="C807" s="125" t="s">
        <v>233</v>
      </c>
      <c r="D807" s="124" t="s">
        <v>81</v>
      </c>
      <c r="E807" s="124" t="s">
        <v>245</v>
      </c>
    </row>
    <row r="808" spans="1:5">
      <c r="A808" s="124" t="s">
        <v>226</v>
      </c>
      <c r="B808" s="125">
        <v>643641</v>
      </c>
      <c r="C808" s="125" t="s">
        <v>227</v>
      </c>
      <c r="D808" s="124" t="s">
        <v>81</v>
      </c>
      <c r="E808" s="124" t="s">
        <v>244</v>
      </c>
    </row>
    <row r="809" spans="1:5">
      <c r="A809" s="124" t="s">
        <v>226</v>
      </c>
      <c r="B809" s="125">
        <v>643640</v>
      </c>
      <c r="C809" s="125" t="s">
        <v>227</v>
      </c>
      <c r="D809" s="124" t="s">
        <v>81</v>
      </c>
      <c r="E809" s="124" t="s">
        <v>244</v>
      </c>
    </row>
    <row r="810" spans="1:5">
      <c r="A810" s="124" t="s">
        <v>226</v>
      </c>
      <c r="B810" s="125">
        <v>643642</v>
      </c>
      <c r="C810" s="125" t="s">
        <v>227</v>
      </c>
      <c r="D810" s="124" t="s">
        <v>81</v>
      </c>
      <c r="E810" s="124" t="s">
        <v>244</v>
      </c>
    </row>
    <row r="811" spans="1:5">
      <c r="A811" s="124" t="s">
        <v>226</v>
      </c>
      <c r="B811" s="125">
        <v>643651</v>
      </c>
      <c r="C811" s="125" t="s">
        <v>239</v>
      </c>
      <c r="D811" s="124" t="s">
        <v>81</v>
      </c>
      <c r="E811" s="124" t="s">
        <v>244</v>
      </c>
    </row>
    <row r="812" spans="1:5">
      <c r="A812" s="124" t="s">
        <v>226</v>
      </c>
      <c r="B812" s="125">
        <v>643579</v>
      </c>
      <c r="C812" s="125" t="s">
        <v>234</v>
      </c>
      <c r="D812" s="124" t="s">
        <v>81</v>
      </c>
      <c r="E812" s="124" t="s">
        <v>244</v>
      </c>
    </row>
    <row r="813" spans="1:5">
      <c r="A813" s="124" t="s">
        <v>226</v>
      </c>
      <c r="B813" s="125">
        <v>643672</v>
      </c>
      <c r="C813" s="125" t="s">
        <v>227</v>
      </c>
      <c r="D813" s="124" t="s">
        <v>81</v>
      </c>
      <c r="E813" s="124" t="s">
        <v>244</v>
      </c>
    </row>
    <row r="814" spans="1:5">
      <c r="A814" s="124" t="s">
        <v>226</v>
      </c>
      <c r="B814" s="125">
        <v>643673</v>
      </c>
      <c r="C814" s="125" t="s">
        <v>227</v>
      </c>
      <c r="D814" s="124" t="s">
        <v>81</v>
      </c>
      <c r="E814" s="124" t="s">
        <v>244</v>
      </c>
    </row>
    <row r="815" spans="1:5">
      <c r="A815" s="124" t="s">
        <v>226</v>
      </c>
      <c r="B815" s="125">
        <v>643686</v>
      </c>
      <c r="C815" s="125" t="s">
        <v>227</v>
      </c>
      <c r="D815" s="124" t="s">
        <v>81</v>
      </c>
      <c r="E815" s="124" t="s">
        <v>244</v>
      </c>
    </row>
    <row r="816" spans="1:5">
      <c r="A816" s="124" t="s">
        <v>226</v>
      </c>
      <c r="B816" s="125">
        <v>643580</v>
      </c>
      <c r="C816" s="125" t="s">
        <v>240</v>
      </c>
      <c r="D816" s="124" t="s">
        <v>81</v>
      </c>
      <c r="E816" s="124" t="s">
        <v>244</v>
      </c>
    </row>
    <row r="817" spans="1:5">
      <c r="A817" s="124" t="s">
        <v>226</v>
      </c>
      <c r="B817" s="125">
        <v>643558</v>
      </c>
      <c r="C817" s="125" t="s">
        <v>236</v>
      </c>
      <c r="D817" s="124" t="s">
        <v>81</v>
      </c>
      <c r="E817" s="124" t="s">
        <v>244</v>
      </c>
    </row>
    <row r="818" spans="1:5">
      <c r="A818" s="124" t="s">
        <v>226</v>
      </c>
      <c r="B818" s="125">
        <v>643609</v>
      </c>
      <c r="C818" s="125" t="s">
        <v>234</v>
      </c>
      <c r="D818" s="124" t="s">
        <v>81</v>
      </c>
      <c r="E818" s="124" t="s">
        <v>242</v>
      </c>
    </row>
    <row r="819" spans="1:5">
      <c r="A819" s="124" t="s">
        <v>226</v>
      </c>
      <c r="B819" s="125">
        <v>643586</v>
      </c>
      <c r="C819" s="125" t="s">
        <v>225</v>
      </c>
      <c r="D819" s="124" t="s">
        <v>81</v>
      </c>
      <c r="E819" s="124" t="s">
        <v>242</v>
      </c>
    </row>
    <row r="820" spans="1:5">
      <c r="A820" s="124" t="s">
        <v>226</v>
      </c>
      <c r="B820" s="125">
        <v>643610</v>
      </c>
      <c r="C820" s="125" t="s">
        <v>234</v>
      </c>
      <c r="D820" s="124" t="s">
        <v>81</v>
      </c>
      <c r="E820" s="124" t="s">
        <v>242</v>
      </c>
    </row>
    <row r="821" spans="1:5">
      <c r="A821" s="124" t="s">
        <v>226</v>
      </c>
      <c r="B821" s="125">
        <v>643587</v>
      </c>
      <c r="C821" s="125" t="s">
        <v>234</v>
      </c>
      <c r="D821" s="124" t="s">
        <v>81</v>
      </c>
      <c r="E821" s="124" t="s">
        <v>242</v>
      </c>
    </row>
    <row r="822" spans="1:5">
      <c r="A822" s="124" t="s">
        <v>226</v>
      </c>
      <c r="B822" s="125">
        <v>643693</v>
      </c>
      <c r="C822" s="125" t="s">
        <v>227</v>
      </c>
      <c r="D822" s="124" t="s">
        <v>81</v>
      </c>
      <c r="E822" s="124" t="s">
        <v>242</v>
      </c>
    </row>
    <row r="823" spans="1:5">
      <c r="A823" s="124" t="s">
        <v>226</v>
      </c>
      <c r="B823" s="125">
        <v>643691</v>
      </c>
      <c r="C823" s="125" t="s">
        <v>227</v>
      </c>
      <c r="D823" s="124" t="s">
        <v>81</v>
      </c>
      <c r="E823" s="124" t="s">
        <v>242</v>
      </c>
    </row>
    <row r="824" spans="1:5">
      <c r="A824" s="124" t="s">
        <v>226</v>
      </c>
      <c r="B824" s="125">
        <v>643711</v>
      </c>
      <c r="C824" s="125" t="s">
        <v>227</v>
      </c>
      <c r="D824" s="124" t="s">
        <v>81</v>
      </c>
      <c r="E824" s="124" t="s">
        <v>242</v>
      </c>
    </row>
    <row r="825" spans="1:5">
      <c r="A825" s="124" t="s">
        <v>226</v>
      </c>
      <c r="B825" s="125">
        <v>643713</v>
      </c>
      <c r="C825" s="125" t="s">
        <v>227</v>
      </c>
      <c r="D825" s="124" t="s">
        <v>81</v>
      </c>
      <c r="E825" s="124" t="s">
        <v>242</v>
      </c>
    </row>
    <row r="826" spans="1:5">
      <c r="A826" s="124" t="s">
        <v>226</v>
      </c>
      <c r="B826" s="125">
        <v>643736</v>
      </c>
      <c r="C826" s="125" t="s">
        <v>227</v>
      </c>
      <c r="D826" s="124" t="s">
        <v>81</v>
      </c>
      <c r="E826" s="124" t="s">
        <v>242</v>
      </c>
    </row>
    <row r="827" spans="1:5">
      <c r="A827" s="124" t="s">
        <v>226</v>
      </c>
      <c r="B827" s="125">
        <v>643699</v>
      </c>
      <c r="C827" s="125" t="s">
        <v>243</v>
      </c>
      <c r="D827" s="124" t="s">
        <v>81</v>
      </c>
      <c r="E827" s="124" t="s">
        <v>242</v>
      </c>
    </row>
    <row r="828" spans="1:5">
      <c r="A828" s="124" t="s">
        <v>226</v>
      </c>
      <c r="B828" s="125">
        <v>643639</v>
      </c>
      <c r="C828" s="125" t="s">
        <v>236</v>
      </c>
      <c r="D828" s="124" t="s">
        <v>81</v>
      </c>
      <c r="E828" s="124" t="s">
        <v>241</v>
      </c>
    </row>
    <row r="829" spans="1:5">
      <c r="A829" s="124" t="s">
        <v>226</v>
      </c>
      <c r="B829" s="125">
        <v>643643</v>
      </c>
      <c r="C829" s="125" t="s">
        <v>240</v>
      </c>
      <c r="D829" s="124" t="s">
        <v>81</v>
      </c>
      <c r="E829" s="124" t="s">
        <v>241</v>
      </c>
    </row>
    <row r="830" spans="1:5">
      <c r="A830" s="124" t="s">
        <v>226</v>
      </c>
      <c r="B830" s="125">
        <v>643757</v>
      </c>
      <c r="C830" s="125" t="s">
        <v>227</v>
      </c>
      <c r="D830" s="124" t="s">
        <v>81</v>
      </c>
      <c r="E830" s="124" t="s">
        <v>241</v>
      </c>
    </row>
    <row r="831" spans="1:5">
      <c r="A831" s="124" t="s">
        <v>226</v>
      </c>
      <c r="B831" s="125">
        <v>643762</v>
      </c>
      <c r="C831" s="125" t="s">
        <v>227</v>
      </c>
      <c r="D831" s="124" t="s">
        <v>81</v>
      </c>
      <c r="E831" s="124" t="s">
        <v>241</v>
      </c>
    </row>
    <row r="832" spans="1:5">
      <c r="A832" s="124" t="s">
        <v>226</v>
      </c>
      <c r="B832" s="125">
        <v>643650</v>
      </c>
      <c r="C832" s="125" t="s">
        <v>225</v>
      </c>
      <c r="D832" s="124" t="s">
        <v>81</v>
      </c>
      <c r="E832" s="124" t="s">
        <v>241</v>
      </c>
    </row>
    <row r="833" spans="1:5">
      <c r="A833" s="124" t="s">
        <v>226</v>
      </c>
      <c r="B833" s="125">
        <v>643763</v>
      </c>
      <c r="C833" s="125" t="s">
        <v>227</v>
      </c>
      <c r="D833" s="124" t="s">
        <v>81</v>
      </c>
      <c r="E833" s="124" t="s">
        <v>241</v>
      </c>
    </row>
    <row r="834" spans="1:5">
      <c r="A834" s="124" t="s">
        <v>226</v>
      </c>
      <c r="B834" s="125">
        <v>643765</v>
      </c>
      <c r="C834" s="125" t="s">
        <v>227</v>
      </c>
      <c r="D834" s="124" t="s">
        <v>81</v>
      </c>
      <c r="E834" s="124" t="s">
        <v>241</v>
      </c>
    </row>
    <row r="835" spans="1:5">
      <c r="A835" s="124" t="s">
        <v>226</v>
      </c>
      <c r="B835" s="125">
        <v>643788</v>
      </c>
      <c r="C835" s="125" t="s">
        <v>227</v>
      </c>
      <c r="D835" s="124" t="s">
        <v>81</v>
      </c>
      <c r="E835" s="124" t="s">
        <v>241</v>
      </c>
    </row>
    <row r="836" spans="1:5">
      <c r="A836" s="124" t="s">
        <v>226</v>
      </c>
      <c r="B836" s="125">
        <v>643796</v>
      </c>
      <c r="C836" s="125" t="s">
        <v>227</v>
      </c>
      <c r="D836" s="124" t="s">
        <v>81</v>
      </c>
      <c r="E836" s="124" t="s">
        <v>241</v>
      </c>
    </row>
    <row r="837" spans="1:5">
      <c r="A837" s="124" t="s">
        <v>226</v>
      </c>
      <c r="B837" s="125">
        <v>643712</v>
      </c>
      <c r="C837" s="125" t="s">
        <v>234</v>
      </c>
      <c r="D837" s="124" t="s">
        <v>81</v>
      </c>
      <c r="E837" s="124" t="s">
        <v>237</v>
      </c>
    </row>
    <row r="838" spans="1:5">
      <c r="A838" s="124" t="s">
        <v>226</v>
      </c>
      <c r="B838" s="125">
        <v>643729</v>
      </c>
      <c r="C838" s="125" t="s">
        <v>230</v>
      </c>
      <c r="D838" s="124" t="s">
        <v>81</v>
      </c>
      <c r="E838" s="124" t="s">
        <v>237</v>
      </c>
    </row>
    <row r="839" spans="1:5">
      <c r="A839" s="124" t="s">
        <v>226</v>
      </c>
      <c r="B839" s="125">
        <v>643734</v>
      </c>
      <c r="C839" s="125" t="s">
        <v>240</v>
      </c>
      <c r="D839" s="124" t="s">
        <v>81</v>
      </c>
      <c r="E839" s="124" t="s">
        <v>237</v>
      </c>
    </row>
    <row r="840" spans="1:5">
      <c r="A840" s="124" t="s">
        <v>226</v>
      </c>
      <c r="B840" s="125">
        <v>643801</v>
      </c>
      <c r="C840" s="125" t="s">
        <v>227</v>
      </c>
      <c r="D840" s="124" t="s">
        <v>81</v>
      </c>
      <c r="E840" s="124" t="s">
        <v>237</v>
      </c>
    </row>
    <row r="841" spans="1:5">
      <c r="A841" s="124" t="s">
        <v>226</v>
      </c>
      <c r="B841" s="125">
        <v>643800</v>
      </c>
      <c r="C841" s="125" t="s">
        <v>239</v>
      </c>
      <c r="D841" s="124" t="s">
        <v>81</v>
      </c>
      <c r="E841" s="124" t="s">
        <v>237</v>
      </c>
    </row>
    <row r="842" spans="1:5">
      <c r="A842" s="124" t="s">
        <v>226</v>
      </c>
      <c r="B842" s="125">
        <v>643808</v>
      </c>
      <c r="C842" s="125" t="s">
        <v>227</v>
      </c>
      <c r="D842" s="124" t="s">
        <v>81</v>
      </c>
      <c r="E842" s="124" t="s">
        <v>237</v>
      </c>
    </row>
    <row r="843" spans="1:5">
      <c r="A843" s="124" t="s">
        <v>226</v>
      </c>
      <c r="B843" s="125">
        <v>643698</v>
      </c>
      <c r="C843" s="125" t="s">
        <v>233</v>
      </c>
      <c r="D843" s="124" t="s">
        <v>238</v>
      </c>
      <c r="E843" s="124" t="s">
        <v>237</v>
      </c>
    </row>
    <row r="844" spans="1:5">
      <c r="A844" s="124" t="s">
        <v>226</v>
      </c>
      <c r="B844" s="125">
        <v>643754</v>
      </c>
      <c r="C844" s="125" t="s">
        <v>229</v>
      </c>
      <c r="D844" s="124" t="s">
        <v>81</v>
      </c>
      <c r="E844" s="124" t="s">
        <v>232</v>
      </c>
    </row>
    <row r="845" spans="1:5">
      <c r="A845" s="124" t="s">
        <v>226</v>
      </c>
      <c r="B845" s="125">
        <v>643750</v>
      </c>
      <c r="C845" s="125" t="s">
        <v>236</v>
      </c>
      <c r="D845" s="124" t="s">
        <v>81</v>
      </c>
      <c r="E845" s="124" t="s">
        <v>232</v>
      </c>
    </row>
    <row r="846" spans="1:5">
      <c r="A846" s="124" t="s">
        <v>226</v>
      </c>
      <c r="B846" s="125">
        <v>643752</v>
      </c>
      <c r="C846" s="125" t="s">
        <v>230</v>
      </c>
      <c r="D846" s="124" t="s">
        <v>81</v>
      </c>
      <c r="E846" s="124" t="s">
        <v>232</v>
      </c>
    </row>
    <row r="847" spans="1:5">
      <c r="A847" s="124" t="s">
        <v>226</v>
      </c>
      <c r="B847" s="125">
        <v>643751</v>
      </c>
      <c r="C847" s="125" t="s">
        <v>229</v>
      </c>
      <c r="D847" s="124" t="s">
        <v>81</v>
      </c>
      <c r="E847" s="124" t="s">
        <v>232</v>
      </c>
    </row>
    <row r="848" spans="1:5">
      <c r="A848" s="124" t="s">
        <v>226</v>
      </c>
      <c r="B848" s="125">
        <v>643748</v>
      </c>
      <c r="C848" s="125" t="s">
        <v>235</v>
      </c>
      <c r="D848" s="124" t="s">
        <v>81</v>
      </c>
      <c r="E848" s="124" t="s">
        <v>232</v>
      </c>
    </row>
    <row r="849" spans="1:5">
      <c r="A849" s="124" t="s">
        <v>226</v>
      </c>
      <c r="B849" s="125">
        <v>643749</v>
      </c>
      <c r="C849" s="125" t="s">
        <v>229</v>
      </c>
      <c r="D849" s="124" t="s">
        <v>81</v>
      </c>
      <c r="E849" s="124" t="s">
        <v>232</v>
      </c>
    </row>
    <row r="850" spans="1:5">
      <c r="A850" s="124" t="s">
        <v>226</v>
      </c>
      <c r="B850" s="125">
        <v>643828</v>
      </c>
      <c r="C850" s="125" t="s">
        <v>227</v>
      </c>
      <c r="D850" s="124" t="s">
        <v>81</v>
      </c>
      <c r="E850" s="124" t="s">
        <v>232</v>
      </c>
    </row>
    <row r="851" spans="1:5">
      <c r="A851" s="124" t="s">
        <v>226</v>
      </c>
      <c r="B851" s="125">
        <v>643826</v>
      </c>
      <c r="C851" s="125" t="s">
        <v>227</v>
      </c>
      <c r="D851" s="124" t="s">
        <v>81</v>
      </c>
      <c r="E851" s="124" t="s">
        <v>232</v>
      </c>
    </row>
    <row r="852" spans="1:5">
      <c r="A852" s="124" t="s">
        <v>226</v>
      </c>
      <c r="B852" s="125">
        <v>643795</v>
      </c>
      <c r="C852" s="125" t="s">
        <v>234</v>
      </c>
      <c r="D852" s="124" t="s">
        <v>81</v>
      </c>
      <c r="E852" s="124" t="s">
        <v>232</v>
      </c>
    </row>
    <row r="853" spans="1:5">
      <c r="A853" s="124" t="s">
        <v>226</v>
      </c>
      <c r="B853" s="125">
        <v>643793</v>
      </c>
      <c r="C853" s="125" t="s">
        <v>233</v>
      </c>
      <c r="D853" s="124" t="s">
        <v>81</v>
      </c>
      <c r="E853" s="124" t="s">
        <v>232</v>
      </c>
    </row>
    <row r="854" spans="1:5">
      <c r="A854" s="124" t="s">
        <v>226</v>
      </c>
      <c r="B854" s="125">
        <v>643820</v>
      </c>
      <c r="C854" s="125" t="s">
        <v>230</v>
      </c>
      <c r="D854" s="124" t="s">
        <v>81</v>
      </c>
      <c r="E854" s="124" t="s">
        <v>231</v>
      </c>
    </row>
    <row r="855" spans="1:5">
      <c r="A855" s="124" t="s">
        <v>226</v>
      </c>
      <c r="B855" s="125">
        <v>643881</v>
      </c>
      <c r="C855" s="125" t="s">
        <v>227</v>
      </c>
      <c r="D855" s="124" t="s">
        <v>81</v>
      </c>
      <c r="E855" s="124" t="s">
        <v>231</v>
      </c>
    </row>
    <row r="856" spans="1:5">
      <c r="A856" s="124" t="s">
        <v>226</v>
      </c>
      <c r="B856" s="125">
        <v>643872</v>
      </c>
      <c r="C856" s="125" t="s">
        <v>227</v>
      </c>
      <c r="D856" s="124" t="s">
        <v>81</v>
      </c>
      <c r="E856" s="124" t="s">
        <v>231</v>
      </c>
    </row>
    <row r="857" spans="1:5">
      <c r="A857" s="124" t="s">
        <v>226</v>
      </c>
      <c r="B857" s="125">
        <v>643873</v>
      </c>
      <c r="C857" s="125" t="s">
        <v>227</v>
      </c>
      <c r="D857" s="124" t="s">
        <v>81</v>
      </c>
      <c r="E857" s="124" t="s">
        <v>231</v>
      </c>
    </row>
    <row r="858" spans="1:5">
      <c r="A858" s="124" t="s">
        <v>226</v>
      </c>
      <c r="B858" s="125">
        <v>643882</v>
      </c>
      <c r="C858" s="125" t="s">
        <v>227</v>
      </c>
      <c r="D858" s="124" t="s">
        <v>81</v>
      </c>
      <c r="E858" s="124" t="s">
        <v>231</v>
      </c>
    </row>
    <row r="859" spans="1:5">
      <c r="A859" s="124" t="s">
        <v>226</v>
      </c>
      <c r="B859" s="125">
        <v>643901</v>
      </c>
      <c r="C859" s="125" t="s">
        <v>227</v>
      </c>
      <c r="D859" s="124" t="s">
        <v>81</v>
      </c>
      <c r="E859" s="124" t="s">
        <v>231</v>
      </c>
    </row>
    <row r="860" spans="1:5">
      <c r="A860" s="124" t="s">
        <v>226</v>
      </c>
      <c r="B860" s="125">
        <v>643827</v>
      </c>
      <c r="C860" s="125" t="s">
        <v>230</v>
      </c>
      <c r="D860" s="124" t="s">
        <v>81</v>
      </c>
      <c r="E860" s="124" t="s">
        <v>228</v>
      </c>
    </row>
    <row r="861" spans="1:5">
      <c r="A861" s="124" t="s">
        <v>226</v>
      </c>
      <c r="B861" s="125">
        <v>643839</v>
      </c>
      <c r="C861" s="125" t="s">
        <v>229</v>
      </c>
      <c r="D861" s="124" t="s">
        <v>81</v>
      </c>
      <c r="E861" s="124" t="s">
        <v>228</v>
      </c>
    </row>
    <row r="862" spans="1:5">
      <c r="A862" s="124" t="s">
        <v>226</v>
      </c>
      <c r="B862" s="125">
        <v>643927</v>
      </c>
      <c r="C862" s="125" t="s">
        <v>227</v>
      </c>
      <c r="D862" s="124" t="s">
        <v>81</v>
      </c>
      <c r="E862" s="124" t="s">
        <v>228</v>
      </c>
    </row>
    <row r="863" spans="1:5">
      <c r="A863" s="124" t="s">
        <v>226</v>
      </c>
      <c r="B863" s="125">
        <v>643963</v>
      </c>
      <c r="C863" s="125" t="s">
        <v>227</v>
      </c>
      <c r="D863" s="124" t="s">
        <v>81</v>
      </c>
      <c r="E863" s="124" t="s">
        <v>228</v>
      </c>
    </row>
    <row r="864" spans="1:5">
      <c r="A864" s="124" t="s">
        <v>226</v>
      </c>
      <c r="B864" s="125">
        <v>643952</v>
      </c>
      <c r="C864" s="125" t="s">
        <v>227</v>
      </c>
      <c r="D864" s="124" t="s">
        <v>81</v>
      </c>
      <c r="E864" s="124" t="s">
        <v>228</v>
      </c>
    </row>
    <row r="865" spans="1:5">
      <c r="A865" s="124" t="s">
        <v>226</v>
      </c>
      <c r="B865" s="125">
        <v>643960</v>
      </c>
      <c r="C865" s="125" t="s">
        <v>227</v>
      </c>
      <c r="D865" s="124" t="s">
        <v>81</v>
      </c>
      <c r="E865" s="124" t="s">
        <v>228</v>
      </c>
    </row>
    <row r="866" spans="1:5">
      <c r="A866" s="124" t="s">
        <v>226</v>
      </c>
      <c r="B866" s="125">
        <v>643966</v>
      </c>
      <c r="C866" s="125" t="s">
        <v>227</v>
      </c>
      <c r="D866" s="124" t="s">
        <v>81</v>
      </c>
      <c r="E866" s="124" t="s">
        <v>224</v>
      </c>
    </row>
    <row r="867" spans="1:5">
      <c r="A867" s="124" t="s">
        <v>226</v>
      </c>
      <c r="B867" s="125">
        <v>643968</v>
      </c>
      <c r="C867" s="125" t="s">
        <v>227</v>
      </c>
      <c r="D867" s="124" t="s">
        <v>81</v>
      </c>
      <c r="E867" s="124" t="s">
        <v>224</v>
      </c>
    </row>
    <row r="868" spans="1:5">
      <c r="A868" s="124" t="s">
        <v>226</v>
      </c>
      <c r="B868" s="125">
        <v>643965</v>
      </c>
      <c r="C868" s="125" t="s">
        <v>227</v>
      </c>
      <c r="D868" s="124" t="s">
        <v>81</v>
      </c>
      <c r="E868" s="124" t="s">
        <v>224</v>
      </c>
    </row>
    <row r="869" spans="1:5">
      <c r="A869" s="124" t="s">
        <v>226</v>
      </c>
      <c r="B869" s="125">
        <v>643887</v>
      </c>
      <c r="C869" s="125" t="s">
        <v>225</v>
      </c>
      <c r="D869" s="124" t="s">
        <v>81</v>
      </c>
      <c r="E869" s="124" t="s">
        <v>224</v>
      </c>
    </row>
    <row r="870" spans="1:5">
      <c r="A870" s="124" t="s">
        <v>226</v>
      </c>
      <c r="B870" s="125">
        <v>638657</v>
      </c>
      <c r="C870" s="125" t="s">
        <v>421</v>
      </c>
      <c r="D870" s="124" t="s">
        <v>422</v>
      </c>
      <c r="E870" s="124" t="s">
        <v>403</v>
      </c>
    </row>
    <row r="871" spans="1:5">
      <c r="A871" s="124" t="s">
        <v>226</v>
      </c>
      <c r="B871" s="125">
        <v>638659</v>
      </c>
      <c r="C871" s="125" t="s">
        <v>421</v>
      </c>
      <c r="D871" s="124" t="s">
        <v>422</v>
      </c>
      <c r="E871" s="124" t="s">
        <v>403</v>
      </c>
    </row>
    <row r="872" spans="1:5">
      <c r="A872" s="124" t="s">
        <v>226</v>
      </c>
      <c r="B872" s="125">
        <v>638660</v>
      </c>
      <c r="C872" s="125" t="s">
        <v>421</v>
      </c>
      <c r="D872" s="124" t="s">
        <v>422</v>
      </c>
      <c r="E872" s="124" t="s">
        <v>403</v>
      </c>
    </row>
    <row r="873" spans="1:5">
      <c r="A873" s="124" t="s">
        <v>226</v>
      </c>
      <c r="B873" s="125">
        <v>638661</v>
      </c>
      <c r="C873" s="125" t="s">
        <v>421</v>
      </c>
      <c r="D873" s="124" t="s">
        <v>422</v>
      </c>
      <c r="E873" s="124" t="s">
        <v>403</v>
      </c>
    </row>
    <row r="874" spans="1:5">
      <c r="A874" s="124" t="s">
        <v>226</v>
      </c>
      <c r="B874" s="125">
        <v>638662</v>
      </c>
      <c r="C874" s="125" t="s">
        <v>421</v>
      </c>
      <c r="D874" s="124" t="s">
        <v>422</v>
      </c>
      <c r="E874" s="124" t="s">
        <v>403</v>
      </c>
    </row>
    <row r="875" spans="1:5">
      <c r="A875" s="124" t="s">
        <v>226</v>
      </c>
      <c r="B875" s="127" t="s">
        <v>423</v>
      </c>
      <c r="C875" s="125" t="s">
        <v>421</v>
      </c>
      <c r="D875" s="124" t="s">
        <v>422</v>
      </c>
      <c r="E875" s="124" t="s">
        <v>403</v>
      </c>
    </row>
    <row r="876" spans="1:5">
      <c r="A876" s="124" t="s">
        <v>226</v>
      </c>
      <c r="B876" s="125">
        <v>638664</v>
      </c>
      <c r="C876" s="125" t="s">
        <v>421</v>
      </c>
      <c r="D876" s="124" t="s">
        <v>422</v>
      </c>
      <c r="E876" s="124" t="s">
        <v>403</v>
      </c>
    </row>
    <row r="877" spans="1:5">
      <c r="A877" s="124" t="s">
        <v>226</v>
      </c>
      <c r="B877" s="125">
        <v>638672</v>
      </c>
      <c r="C877" s="125" t="s">
        <v>251</v>
      </c>
      <c r="D877" s="124" t="s">
        <v>422</v>
      </c>
      <c r="E877" s="124" t="s">
        <v>402</v>
      </c>
    </row>
    <row r="878" spans="1:5">
      <c r="A878" s="124" t="s">
        <v>226</v>
      </c>
      <c r="B878" s="125">
        <v>638674</v>
      </c>
      <c r="C878" s="125" t="s">
        <v>236</v>
      </c>
      <c r="D878" s="124" t="s">
        <v>422</v>
      </c>
      <c r="E878" s="124" t="s">
        <v>402</v>
      </c>
    </row>
    <row r="879" spans="1:5">
      <c r="A879" s="124" t="s">
        <v>226</v>
      </c>
      <c r="B879" s="125">
        <v>638779</v>
      </c>
      <c r="C879" s="125" t="s">
        <v>233</v>
      </c>
      <c r="D879" s="124" t="s">
        <v>422</v>
      </c>
      <c r="E879" s="124" t="s">
        <v>397</v>
      </c>
    </row>
    <row r="880" spans="1:5">
      <c r="A880" s="124" t="s">
        <v>226</v>
      </c>
      <c r="B880" s="125">
        <v>638840</v>
      </c>
      <c r="C880" s="125" t="s">
        <v>230</v>
      </c>
      <c r="D880" s="124" t="s">
        <v>422</v>
      </c>
      <c r="E880" s="124" t="s">
        <v>394</v>
      </c>
    </row>
    <row r="881" spans="1:5">
      <c r="A881" s="124" t="s">
        <v>226</v>
      </c>
      <c r="B881" s="125">
        <v>638874</v>
      </c>
      <c r="C881" s="125" t="s">
        <v>424</v>
      </c>
      <c r="D881" s="124" t="s">
        <v>422</v>
      </c>
      <c r="E881" s="124" t="s">
        <v>425</v>
      </c>
    </row>
    <row r="882" spans="1:5">
      <c r="A882" s="124" t="s">
        <v>226</v>
      </c>
      <c r="B882" s="125">
        <v>638913</v>
      </c>
      <c r="C882" s="125" t="s">
        <v>424</v>
      </c>
      <c r="D882" s="124" t="s">
        <v>422</v>
      </c>
      <c r="E882" s="124" t="s">
        <v>426</v>
      </c>
    </row>
    <row r="883" spans="1:5">
      <c r="A883" s="124" t="s">
        <v>226</v>
      </c>
      <c r="B883" s="125">
        <v>638990</v>
      </c>
      <c r="C883" s="125" t="s">
        <v>251</v>
      </c>
      <c r="D883" s="124" t="s">
        <v>238</v>
      </c>
      <c r="E883" s="124" t="s">
        <v>427</v>
      </c>
    </row>
    <row r="884" spans="1:5">
      <c r="A884" s="124" t="s">
        <v>226</v>
      </c>
      <c r="B884" s="125">
        <v>639241</v>
      </c>
      <c r="C884" s="125" t="s">
        <v>421</v>
      </c>
      <c r="D884" s="124" t="s">
        <v>238</v>
      </c>
      <c r="E884" s="124" t="s">
        <v>380</v>
      </c>
    </row>
    <row r="885" spans="1:5">
      <c r="A885" s="124" t="s">
        <v>226</v>
      </c>
      <c r="B885" s="125">
        <v>639364</v>
      </c>
      <c r="C885" s="125" t="s">
        <v>225</v>
      </c>
      <c r="D885" s="124" t="s">
        <v>238</v>
      </c>
      <c r="E885" s="124" t="s">
        <v>375</v>
      </c>
    </row>
    <row r="886" spans="1:5">
      <c r="A886" s="124" t="s">
        <v>226</v>
      </c>
      <c r="B886" s="125">
        <v>639374</v>
      </c>
      <c r="C886" s="125" t="s">
        <v>233</v>
      </c>
      <c r="D886" s="124" t="s">
        <v>238</v>
      </c>
      <c r="E886" s="124" t="s">
        <v>374</v>
      </c>
    </row>
    <row r="887" spans="1:5">
      <c r="A887" s="124" t="s">
        <v>226</v>
      </c>
      <c r="B887" s="125">
        <v>639500</v>
      </c>
      <c r="C887" s="125" t="s">
        <v>428</v>
      </c>
      <c r="D887" s="124" t="s">
        <v>238</v>
      </c>
      <c r="E887" s="124" t="s">
        <v>371</v>
      </c>
    </row>
    <row r="888" spans="1:5">
      <c r="A888" s="124" t="s">
        <v>226</v>
      </c>
      <c r="B888" s="125">
        <v>639534</v>
      </c>
      <c r="C888" s="125" t="s">
        <v>233</v>
      </c>
      <c r="D888" s="124" t="s">
        <v>238</v>
      </c>
      <c r="E888" s="124" t="s">
        <v>368</v>
      </c>
    </row>
    <row r="889" spans="1:5">
      <c r="A889" s="124" t="s">
        <v>226</v>
      </c>
      <c r="B889" s="125">
        <v>639589</v>
      </c>
      <c r="C889" s="125" t="s">
        <v>243</v>
      </c>
      <c r="D889" s="124" t="s">
        <v>238</v>
      </c>
      <c r="E889" s="124" t="s">
        <v>367</v>
      </c>
    </row>
    <row r="890" spans="1:5">
      <c r="A890" s="124" t="s">
        <v>226</v>
      </c>
      <c r="B890" s="125">
        <v>639590</v>
      </c>
      <c r="C890" s="125" t="s">
        <v>243</v>
      </c>
      <c r="D890" s="124" t="s">
        <v>238</v>
      </c>
      <c r="E890" s="124" t="s">
        <v>367</v>
      </c>
    </row>
    <row r="891" spans="1:5">
      <c r="A891" s="124" t="s">
        <v>226</v>
      </c>
      <c r="B891" s="125">
        <v>639642</v>
      </c>
      <c r="C891" s="125" t="s">
        <v>243</v>
      </c>
      <c r="D891" s="124" t="s">
        <v>238</v>
      </c>
      <c r="E891" s="124" t="s">
        <v>366</v>
      </c>
    </row>
    <row r="892" spans="1:5">
      <c r="A892" s="124" t="s">
        <v>226</v>
      </c>
      <c r="B892" s="125">
        <v>639676</v>
      </c>
      <c r="C892" s="125" t="s">
        <v>424</v>
      </c>
      <c r="D892" s="124" t="s">
        <v>238</v>
      </c>
      <c r="E892" s="124" t="s">
        <v>364</v>
      </c>
    </row>
    <row r="893" spans="1:5">
      <c r="A893" s="124" t="s">
        <v>226</v>
      </c>
      <c r="B893" s="125">
        <v>639716</v>
      </c>
      <c r="C893" s="125" t="s">
        <v>243</v>
      </c>
      <c r="D893" s="124" t="s">
        <v>238</v>
      </c>
      <c r="E893" s="124" t="s">
        <v>363</v>
      </c>
    </row>
    <row r="894" spans="1:5">
      <c r="A894" s="124" t="s">
        <v>226</v>
      </c>
      <c r="B894" s="125">
        <v>639683</v>
      </c>
      <c r="C894" s="125" t="s">
        <v>236</v>
      </c>
      <c r="D894" s="124" t="s">
        <v>238</v>
      </c>
      <c r="E894" s="124" t="s">
        <v>362</v>
      </c>
    </row>
    <row r="895" spans="1:5">
      <c r="A895" s="124" t="s">
        <v>226</v>
      </c>
      <c r="B895" s="125">
        <v>639772</v>
      </c>
      <c r="C895" s="125" t="s">
        <v>243</v>
      </c>
      <c r="D895" s="124" t="s">
        <v>238</v>
      </c>
      <c r="E895" s="124" t="s">
        <v>360</v>
      </c>
    </row>
    <row r="896" spans="1:5">
      <c r="A896" s="124" t="s">
        <v>226</v>
      </c>
      <c r="B896" s="125">
        <v>639771</v>
      </c>
      <c r="C896" s="125" t="s">
        <v>230</v>
      </c>
      <c r="D896" s="124" t="s">
        <v>238</v>
      </c>
      <c r="E896" s="124" t="s">
        <v>359</v>
      </c>
    </row>
    <row r="897" spans="1:5">
      <c r="A897" s="124" t="s">
        <v>226</v>
      </c>
      <c r="B897" s="125">
        <v>639984</v>
      </c>
      <c r="C897" s="125" t="s">
        <v>275</v>
      </c>
      <c r="D897" s="124" t="s">
        <v>238</v>
      </c>
      <c r="E897" s="124" t="s">
        <v>354</v>
      </c>
    </row>
    <row r="898" spans="1:5">
      <c r="A898" s="124" t="s">
        <v>226</v>
      </c>
      <c r="B898" s="125">
        <v>639991</v>
      </c>
      <c r="C898" s="125" t="s">
        <v>275</v>
      </c>
      <c r="D898" s="124" t="s">
        <v>238</v>
      </c>
      <c r="E898" s="124" t="s">
        <v>354</v>
      </c>
    </row>
    <row r="899" spans="1:5">
      <c r="A899" s="124" t="s">
        <v>226</v>
      </c>
      <c r="B899" s="125">
        <v>640137</v>
      </c>
      <c r="C899" s="125" t="s">
        <v>243</v>
      </c>
      <c r="D899" s="124" t="s">
        <v>238</v>
      </c>
      <c r="E899" s="124" t="s">
        <v>354</v>
      </c>
    </row>
    <row r="900" spans="1:5">
      <c r="A900" s="124" t="s">
        <v>226</v>
      </c>
      <c r="B900" s="125">
        <v>640160</v>
      </c>
      <c r="C900" s="125" t="s">
        <v>243</v>
      </c>
      <c r="D900" s="124" t="s">
        <v>238</v>
      </c>
      <c r="E900" s="124" t="s">
        <v>353</v>
      </c>
    </row>
    <row r="901" spans="1:5">
      <c r="A901" s="124" t="s">
        <v>226</v>
      </c>
      <c r="B901" s="125">
        <v>640134</v>
      </c>
      <c r="C901" s="125" t="s">
        <v>275</v>
      </c>
      <c r="D901" s="124" t="s">
        <v>238</v>
      </c>
      <c r="E901" s="124" t="s">
        <v>352</v>
      </c>
    </row>
    <row r="902" spans="1:5">
      <c r="A902" s="124" t="s">
        <v>226</v>
      </c>
      <c r="B902" s="125">
        <v>640181</v>
      </c>
      <c r="C902" s="125" t="s">
        <v>243</v>
      </c>
      <c r="D902" s="124" t="s">
        <v>238</v>
      </c>
      <c r="E902" s="124" t="s">
        <v>350</v>
      </c>
    </row>
    <row r="903" spans="1:5">
      <c r="A903" s="124" t="s">
        <v>226</v>
      </c>
      <c r="B903" s="125">
        <v>640212</v>
      </c>
      <c r="C903" s="125" t="s">
        <v>243</v>
      </c>
      <c r="D903" s="124" t="s">
        <v>238</v>
      </c>
      <c r="E903" s="124" t="s">
        <v>348</v>
      </c>
    </row>
    <row r="904" spans="1:5">
      <c r="A904" s="124" t="s">
        <v>226</v>
      </c>
      <c r="B904" s="125">
        <v>640238</v>
      </c>
      <c r="C904" s="125" t="s">
        <v>243</v>
      </c>
      <c r="D904" s="124" t="s">
        <v>238</v>
      </c>
      <c r="E904" s="124" t="s">
        <v>346</v>
      </c>
    </row>
    <row r="905" spans="1:5">
      <c r="A905" s="124" t="s">
        <v>226</v>
      </c>
      <c r="B905" s="125">
        <v>640301</v>
      </c>
      <c r="C905" s="125" t="s">
        <v>243</v>
      </c>
      <c r="D905" s="124" t="s">
        <v>238</v>
      </c>
      <c r="E905" s="124" t="s">
        <v>342</v>
      </c>
    </row>
    <row r="906" spans="1:5">
      <c r="A906" s="124" t="s">
        <v>226</v>
      </c>
      <c r="B906" s="125">
        <v>640317</v>
      </c>
      <c r="C906" s="125" t="s">
        <v>243</v>
      </c>
      <c r="D906" s="124" t="s">
        <v>238</v>
      </c>
      <c r="E906" s="124" t="s">
        <v>341</v>
      </c>
    </row>
    <row r="907" spans="1:5">
      <c r="A907" s="124" t="s">
        <v>226</v>
      </c>
      <c r="B907" s="125">
        <v>640393</v>
      </c>
      <c r="C907" s="125" t="s">
        <v>243</v>
      </c>
      <c r="D907" s="124" t="s">
        <v>238</v>
      </c>
      <c r="E907" s="124" t="s">
        <v>334</v>
      </c>
    </row>
    <row r="908" spans="1:5">
      <c r="A908" s="124" t="s">
        <v>226</v>
      </c>
      <c r="B908" s="125">
        <v>640435</v>
      </c>
      <c r="C908" s="125" t="s">
        <v>262</v>
      </c>
      <c r="D908" s="124" t="s">
        <v>238</v>
      </c>
      <c r="E908" s="124" t="s">
        <v>332</v>
      </c>
    </row>
    <row r="909" spans="1:5">
      <c r="A909" s="124" t="s">
        <v>226</v>
      </c>
      <c r="B909" s="125">
        <v>640452</v>
      </c>
      <c r="C909" s="125" t="s">
        <v>233</v>
      </c>
      <c r="D909" s="124" t="s">
        <v>238</v>
      </c>
      <c r="E909" s="124" t="s">
        <v>331</v>
      </c>
    </row>
    <row r="910" spans="1:5">
      <c r="A910" s="124" t="s">
        <v>226</v>
      </c>
      <c r="B910" s="125">
        <v>640487</v>
      </c>
      <c r="C910" s="125" t="s">
        <v>227</v>
      </c>
      <c r="D910" s="124" t="s">
        <v>238</v>
      </c>
      <c r="E910" s="124" t="s">
        <v>429</v>
      </c>
    </row>
    <row r="911" spans="1:5">
      <c r="A911" s="124" t="s">
        <v>226</v>
      </c>
      <c r="B911" s="125">
        <v>640564</v>
      </c>
      <c r="C911" s="125" t="s">
        <v>256</v>
      </c>
      <c r="D911" s="124" t="s">
        <v>238</v>
      </c>
      <c r="E911" s="124" t="s">
        <v>325</v>
      </c>
    </row>
    <row r="912" spans="1:5">
      <c r="A912" s="124" t="s">
        <v>226</v>
      </c>
      <c r="B912" s="125">
        <v>640687</v>
      </c>
      <c r="C912" s="125" t="s">
        <v>243</v>
      </c>
      <c r="D912" s="124" t="s">
        <v>238</v>
      </c>
      <c r="E912" s="124" t="s">
        <v>320</v>
      </c>
    </row>
    <row r="913" spans="1:5">
      <c r="A913" s="124" t="s">
        <v>226</v>
      </c>
      <c r="B913" s="125">
        <v>640828</v>
      </c>
      <c r="C913" s="125" t="s">
        <v>243</v>
      </c>
      <c r="D913" s="124" t="s">
        <v>238</v>
      </c>
      <c r="E913" s="124" t="s">
        <v>315</v>
      </c>
    </row>
    <row r="914" spans="1:5">
      <c r="A914" s="124" t="s">
        <v>226</v>
      </c>
      <c r="B914" s="125">
        <v>640865</v>
      </c>
      <c r="C914" s="125" t="s">
        <v>243</v>
      </c>
      <c r="D914" s="124" t="s">
        <v>238</v>
      </c>
      <c r="E914" s="124" t="s">
        <v>313</v>
      </c>
    </row>
    <row r="915" spans="1:5">
      <c r="A915" s="124" t="s">
        <v>226</v>
      </c>
      <c r="B915" s="125">
        <v>640916</v>
      </c>
      <c r="C915" s="125" t="s">
        <v>243</v>
      </c>
      <c r="D915" s="124" t="s">
        <v>238</v>
      </c>
      <c r="E915" s="124" t="s">
        <v>311</v>
      </c>
    </row>
    <row r="916" spans="1:5">
      <c r="A916" s="124" t="s">
        <v>226</v>
      </c>
      <c r="B916" s="125">
        <v>640968</v>
      </c>
      <c r="C916" s="125" t="s">
        <v>243</v>
      </c>
      <c r="D916" s="124" t="s">
        <v>238</v>
      </c>
      <c r="E916" s="124" t="s">
        <v>308</v>
      </c>
    </row>
    <row r="917" spans="1:5">
      <c r="A917" s="124" t="s">
        <v>226</v>
      </c>
      <c r="B917" s="125">
        <v>640992</v>
      </c>
      <c r="C917" s="125" t="s">
        <v>243</v>
      </c>
      <c r="D917" s="124" t="s">
        <v>238</v>
      </c>
      <c r="E917" s="124" t="s">
        <v>306</v>
      </c>
    </row>
    <row r="918" spans="1:5">
      <c r="A918" s="124" t="s">
        <v>226</v>
      </c>
      <c r="B918" s="125">
        <v>641025</v>
      </c>
      <c r="C918" s="125" t="s">
        <v>243</v>
      </c>
      <c r="D918" s="124" t="s">
        <v>238</v>
      </c>
      <c r="E918" s="124" t="s">
        <v>305</v>
      </c>
    </row>
    <row r="919" spans="1:5">
      <c r="A919" s="124" t="s">
        <v>226</v>
      </c>
      <c r="B919" s="125">
        <v>641074</v>
      </c>
      <c r="C919" s="125" t="s">
        <v>243</v>
      </c>
      <c r="D919" s="124" t="s">
        <v>238</v>
      </c>
      <c r="E919" s="124" t="s">
        <v>303</v>
      </c>
    </row>
    <row r="920" spans="1:5">
      <c r="A920" s="124" t="s">
        <v>226</v>
      </c>
      <c r="B920" s="125">
        <v>641212</v>
      </c>
      <c r="C920" s="125" t="s">
        <v>243</v>
      </c>
      <c r="D920" s="124" t="s">
        <v>238</v>
      </c>
      <c r="E920" s="124" t="s">
        <v>296</v>
      </c>
    </row>
    <row r="921" spans="1:5">
      <c r="A921" s="124" t="s">
        <v>226</v>
      </c>
      <c r="B921" s="125">
        <v>641158</v>
      </c>
      <c r="C921" s="125" t="s">
        <v>243</v>
      </c>
      <c r="D921" s="124" t="s">
        <v>238</v>
      </c>
      <c r="E921" s="124" t="s">
        <v>298</v>
      </c>
    </row>
    <row r="922" spans="1:5">
      <c r="A922" s="124" t="s">
        <v>226</v>
      </c>
      <c r="B922" s="125">
        <v>641181</v>
      </c>
      <c r="C922" s="125" t="s">
        <v>243</v>
      </c>
      <c r="D922" s="124" t="s">
        <v>238</v>
      </c>
      <c r="E922" s="124" t="s">
        <v>297</v>
      </c>
    </row>
    <row r="923" spans="1:5">
      <c r="A923" s="124" t="s">
        <v>226</v>
      </c>
      <c r="B923" s="125">
        <v>641264</v>
      </c>
      <c r="C923" s="125" t="s">
        <v>227</v>
      </c>
      <c r="D923" s="124" t="s">
        <v>81</v>
      </c>
      <c r="E923" s="124" t="s">
        <v>294</v>
      </c>
    </row>
    <row r="924" spans="1:5">
      <c r="A924" s="124" t="s">
        <v>226</v>
      </c>
      <c r="B924" s="125">
        <v>641294</v>
      </c>
      <c r="C924" s="125" t="s">
        <v>262</v>
      </c>
      <c r="D924" s="124" t="s">
        <v>238</v>
      </c>
      <c r="E924" s="124" t="s">
        <v>291</v>
      </c>
    </row>
    <row r="925" spans="1:5">
      <c r="A925" s="124" t="s">
        <v>226</v>
      </c>
      <c r="B925" s="125">
        <v>641372</v>
      </c>
      <c r="C925" s="125" t="s">
        <v>243</v>
      </c>
      <c r="D925" s="124" t="s">
        <v>238</v>
      </c>
      <c r="E925" s="124" t="s">
        <v>291</v>
      </c>
    </row>
    <row r="926" spans="1:5">
      <c r="A926" s="124" t="s">
        <v>226</v>
      </c>
      <c r="B926" s="125">
        <v>641421</v>
      </c>
      <c r="C926" s="125" t="s">
        <v>243</v>
      </c>
      <c r="D926" s="124" t="s">
        <v>238</v>
      </c>
      <c r="E926" s="124" t="s">
        <v>290</v>
      </c>
    </row>
    <row r="927" spans="1:5">
      <c r="A927" s="124" t="s">
        <v>226</v>
      </c>
      <c r="B927" s="125">
        <v>641486</v>
      </c>
      <c r="C927" s="125" t="s">
        <v>243</v>
      </c>
      <c r="D927" s="124" t="s">
        <v>238</v>
      </c>
      <c r="E927" s="124" t="s">
        <v>289</v>
      </c>
    </row>
    <row r="928" spans="1:5">
      <c r="A928" s="124" t="s">
        <v>226</v>
      </c>
      <c r="B928" s="125">
        <v>641410</v>
      </c>
      <c r="C928" s="125" t="s">
        <v>225</v>
      </c>
      <c r="D928" s="124" t="s">
        <v>238</v>
      </c>
      <c r="E928" s="124" t="s">
        <v>287</v>
      </c>
    </row>
    <row r="929" spans="1:5">
      <c r="A929" s="124" t="s">
        <v>226</v>
      </c>
      <c r="B929" s="125">
        <v>641597</v>
      </c>
      <c r="C929" s="125" t="s">
        <v>243</v>
      </c>
      <c r="D929" s="124" t="s">
        <v>238</v>
      </c>
      <c r="E929" s="124" t="s">
        <v>285</v>
      </c>
    </row>
    <row r="930" spans="1:5">
      <c r="A930" s="124" t="s">
        <v>226</v>
      </c>
      <c r="B930" s="125">
        <v>641596</v>
      </c>
      <c r="C930" s="125" t="s">
        <v>243</v>
      </c>
      <c r="D930" s="124" t="s">
        <v>238</v>
      </c>
      <c r="E930" s="124" t="s">
        <v>285</v>
      </c>
    </row>
    <row r="931" spans="1:5">
      <c r="A931" s="124" t="s">
        <v>226</v>
      </c>
      <c r="B931" s="125">
        <v>641708</v>
      </c>
      <c r="C931" s="125" t="s">
        <v>243</v>
      </c>
      <c r="D931" s="124" t="s">
        <v>238</v>
      </c>
      <c r="E931" s="124" t="s">
        <v>282</v>
      </c>
    </row>
    <row r="932" spans="1:5">
      <c r="A932" s="124" t="s">
        <v>226</v>
      </c>
      <c r="B932" s="125">
        <v>641775</v>
      </c>
      <c r="C932" s="125" t="s">
        <v>243</v>
      </c>
      <c r="D932" s="124" t="s">
        <v>238</v>
      </c>
      <c r="E932" s="124" t="s">
        <v>281</v>
      </c>
    </row>
    <row r="933" spans="1:5">
      <c r="A933" s="124" t="s">
        <v>226</v>
      </c>
      <c r="B933" s="125">
        <v>641791</v>
      </c>
      <c r="C933" s="125" t="s">
        <v>243</v>
      </c>
      <c r="D933" s="124" t="s">
        <v>238</v>
      </c>
      <c r="E933" s="124" t="s">
        <v>281</v>
      </c>
    </row>
    <row r="934" spans="1:5">
      <c r="A934" s="124" t="s">
        <v>226</v>
      </c>
      <c r="B934" s="125">
        <v>641875</v>
      </c>
      <c r="C934" s="125" t="s">
        <v>243</v>
      </c>
      <c r="D934" s="124" t="s">
        <v>238</v>
      </c>
      <c r="E934" s="124" t="s">
        <v>280</v>
      </c>
    </row>
    <row r="935" spans="1:5">
      <c r="A935" s="124" t="s">
        <v>226</v>
      </c>
      <c r="B935" s="125">
        <v>642044</v>
      </c>
      <c r="C935" s="125" t="s">
        <v>243</v>
      </c>
      <c r="D935" s="124" t="s">
        <v>238</v>
      </c>
      <c r="E935" s="124" t="s">
        <v>278</v>
      </c>
    </row>
    <row r="936" spans="1:5">
      <c r="A936" s="124" t="s">
        <v>226</v>
      </c>
      <c r="B936" s="125">
        <v>642169</v>
      </c>
      <c r="C936" s="125" t="s">
        <v>243</v>
      </c>
      <c r="D936" s="124" t="s">
        <v>238</v>
      </c>
      <c r="E936" s="124" t="s">
        <v>277</v>
      </c>
    </row>
    <row r="937" spans="1:5">
      <c r="A937" s="124" t="s">
        <v>226</v>
      </c>
      <c r="B937" s="125">
        <v>642222</v>
      </c>
      <c r="C937" s="125" t="s">
        <v>243</v>
      </c>
      <c r="D937" s="124" t="s">
        <v>238</v>
      </c>
      <c r="E937" s="124" t="s">
        <v>276</v>
      </c>
    </row>
    <row r="938" spans="1:5">
      <c r="A938" s="124" t="s">
        <v>226</v>
      </c>
      <c r="B938" s="125">
        <v>642200</v>
      </c>
      <c r="C938" s="125" t="s">
        <v>243</v>
      </c>
      <c r="D938" s="124" t="s">
        <v>238</v>
      </c>
      <c r="E938" s="124" t="s">
        <v>276</v>
      </c>
    </row>
    <row r="939" spans="1:5">
      <c r="A939" s="124" t="s">
        <v>226</v>
      </c>
      <c r="B939" s="125">
        <v>642238</v>
      </c>
      <c r="C939" s="125" t="s">
        <v>243</v>
      </c>
      <c r="D939" s="124" t="s">
        <v>238</v>
      </c>
      <c r="E939" s="124" t="s">
        <v>276</v>
      </c>
    </row>
    <row r="940" spans="1:5">
      <c r="A940" s="124" t="s">
        <v>226</v>
      </c>
      <c r="B940" s="125">
        <v>642255</v>
      </c>
      <c r="C940" s="125" t="s">
        <v>243</v>
      </c>
      <c r="D940" s="124" t="s">
        <v>238</v>
      </c>
      <c r="E940" s="124" t="s">
        <v>274</v>
      </c>
    </row>
    <row r="941" spans="1:5">
      <c r="A941" s="124" t="s">
        <v>226</v>
      </c>
      <c r="B941" s="125">
        <v>642382</v>
      </c>
      <c r="C941" s="125" t="s">
        <v>243</v>
      </c>
      <c r="D941" s="124" t="s">
        <v>238</v>
      </c>
      <c r="E941" s="124" t="s">
        <v>272</v>
      </c>
    </row>
    <row r="942" spans="1:5">
      <c r="A942" s="124" t="s">
        <v>226</v>
      </c>
      <c r="B942" s="125">
        <v>642327</v>
      </c>
      <c r="C942" s="125" t="s">
        <v>262</v>
      </c>
      <c r="D942" s="124" t="s">
        <v>238</v>
      </c>
      <c r="E942" s="124" t="s">
        <v>271</v>
      </c>
    </row>
    <row r="943" spans="1:5">
      <c r="A943" s="124" t="s">
        <v>226</v>
      </c>
      <c r="B943" s="125">
        <v>642554</v>
      </c>
      <c r="C943" s="125" t="s">
        <v>243</v>
      </c>
      <c r="D943" s="124" t="s">
        <v>238</v>
      </c>
      <c r="E943" s="124" t="s">
        <v>269</v>
      </c>
    </row>
    <row r="944" spans="1:5">
      <c r="A944" s="124" t="s">
        <v>226</v>
      </c>
      <c r="B944" s="125">
        <v>642663</v>
      </c>
      <c r="C944" s="125" t="s">
        <v>243</v>
      </c>
      <c r="D944" s="124" t="s">
        <v>238</v>
      </c>
      <c r="E944" s="124" t="s">
        <v>268</v>
      </c>
    </row>
    <row r="945" spans="1:5">
      <c r="A945" s="124" t="s">
        <v>226</v>
      </c>
      <c r="B945" s="125">
        <v>642589</v>
      </c>
      <c r="C945" s="125" t="s">
        <v>243</v>
      </c>
      <c r="D945" s="124" t="s">
        <v>238</v>
      </c>
      <c r="E945" s="124" t="s">
        <v>268</v>
      </c>
    </row>
    <row r="946" spans="1:5">
      <c r="A946" s="124" t="s">
        <v>226</v>
      </c>
      <c r="B946" s="125">
        <v>642603</v>
      </c>
      <c r="C946" s="125" t="s">
        <v>243</v>
      </c>
      <c r="D946" s="124" t="s">
        <v>238</v>
      </c>
      <c r="E946" s="124" t="s">
        <v>268</v>
      </c>
    </row>
    <row r="947" spans="1:5">
      <c r="A947" s="124" t="s">
        <v>226</v>
      </c>
      <c r="B947" s="125">
        <v>642552</v>
      </c>
      <c r="C947" s="125" t="s">
        <v>225</v>
      </c>
      <c r="D947" s="124" t="s">
        <v>238</v>
      </c>
      <c r="E947" s="124" t="s">
        <v>267</v>
      </c>
    </row>
    <row r="948" spans="1:5">
      <c r="A948" s="124" t="s">
        <v>226</v>
      </c>
      <c r="B948" s="125">
        <v>642708</v>
      </c>
      <c r="C948" s="125" t="s">
        <v>243</v>
      </c>
      <c r="D948" s="124" t="s">
        <v>238</v>
      </c>
      <c r="E948" s="124" t="s">
        <v>267</v>
      </c>
    </row>
    <row r="949" spans="1:5">
      <c r="A949" s="124" t="s">
        <v>226</v>
      </c>
      <c r="B949" s="125">
        <v>642712</v>
      </c>
      <c r="C949" s="125" t="s">
        <v>243</v>
      </c>
      <c r="D949" s="124" t="s">
        <v>238</v>
      </c>
      <c r="E949" s="124" t="s">
        <v>267</v>
      </c>
    </row>
    <row r="950" spans="1:5">
      <c r="A950" s="124" t="s">
        <v>226</v>
      </c>
      <c r="B950" s="125">
        <v>642824</v>
      </c>
      <c r="C950" s="125" t="s">
        <v>243</v>
      </c>
      <c r="D950" s="124" t="s">
        <v>238</v>
      </c>
      <c r="E950" s="124" t="s">
        <v>265</v>
      </c>
    </row>
    <row r="951" spans="1:5">
      <c r="A951" s="124" t="s">
        <v>226</v>
      </c>
      <c r="B951" s="125">
        <v>642882</v>
      </c>
      <c r="C951" s="125" t="s">
        <v>243</v>
      </c>
      <c r="D951" s="124" t="s">
        <v>238</v>
      </c>
      <c r="E951" s="124" t="s">
        <v>264</v>
      </c>
    </row>
    <row r="952" spans="1:5">
      <c r="A952" s="124" t="s">
        <v>226</v>
      </c>
      <c r="B952" s="125">
        <v>642961</v>
      </c>
      <c r="C952" s="125" t="s">
        <v>243</v>
      </c>
      <c r="D952" s="124" t="s">
        <v>238</v>
      </c>
      <c r="E952" s="124" t="s">
        <v>263</v>
      </c>
    </row>
    <row r="953" spans="1:5">
      <c r="A953" s="124" t="s">
        <v>226</v>
      </c>
      <c r="B953" s="125">
        <v>642992</v>
      </c>
      <c r="C953" s="125" t="s">
        <v>424</v>
      </c>
      <c r="D953" s="124" t="s">
        <v>81</v>
      </c>
      <c r="E953" s="124" t="s">
        <v>263</v>
      </c>
    </row>
    <row r="954" spans="1:5">
      <c r="A954" s="124" t="s">
        <v>226</v>
      </c>
      <c r="B954" s="125">
        <v>642993</v>
      </c>
      <c r="C954" s="125" t="s">
        <v>421</v>
      </c>
      <c r="D954" s="124" t="s">
        <v>81</v>
      </c>
      <c r="E954" s="124" t="s">
        <v>263</v>
      </c>
    </row>
    <row r="955" spans="1:5">
      <c r="A955" s="124" t="s">
        <v>226</v>
      </c>
      <c r="B955" s="125">
        <v>642998</v>
      </c>
      <c r="C955" s="125" t="s">
        <v>421</v>
      </c>
      <c r="D955" s="124" t="s">
        <v>81</v>
      </c>
      <c r="E955" s="124" t="s">
        <v>263</v>
      </c>
    </row>
    <row r="956" spans="1:5">
      <c r="A956" s="124" t="s">
        <v>226</v>
      </c>
      <c r="B956" s="125">
        <v>643119</v>
      </c>
      <c r="C956" s="125" t="s">
        <v>421</v>
      </c>
      <c r="D956" s="124" t="s">
        <v>238</v>
      </c>
      <c r="E956" s="124" t="s">
        <v>260</v>
      </c>
    </row>
    <row r="957" spans="1:5">
      <c r="A957" s="124" t="s">
        <v>226</v>
      </c>
      <c r="B957" s="125">
        <v>643060</v>
      </c>
      <c r="C957" s="125" t="s">
        <v>243</v>
      </c>
      <c r="D957" s="124" t="s">
        <v>238</v>
      </c>
      <c r="E957" s="124" t="s">
        <v>260</v>
      </c>
    </row>
    <row r="958" spans="1:5">
      <c r="A958" s="124" t="s">
        <v>226</v>
      </c>
      <c r="B958" s="125">
        <v>643129</v>
      </c>
      <c r="C958" s="125" t="s">
        <v>424</v>
      </c>
      <c r="D958" s="124" t="s">
        <v>238</v>
      </c>
      <c r="E958" s="124" t="s">
        <v>259</v>
      </c>
    </row>
    <row r="959" spans="1:5">
      <c r="A959" s="124" t="s">
        <v>226</v>
      </c>
      <c r="B959" s="125">
        <v>643133</v>
      </c>
      <c r="C959" s="125" t="s">
        <v>424</v>
      </c>
      <c r="D959" s="124" t="s">
        <v>238</v>
      </c>
      <c r="E959" s="124" t="s">
        <v>259</v>
      </c>
    </row>
    <row r="960" spans="1:5">
      <c r="A960" s="124" t="s">
        <v>226</v>
      </c>
      <c r="B960" s="125">
        <v>643194</v>
      </c>
      <c r="C960" s="125" t="s">
        <v>243</v>
      </c>
      <c r="D960" s="124" t="s">
        <v>238</v>
      </c>
      <c r="E960" s="124" t="s">
        <v>258</v>
      </c>
    </row>
    <row r="961" spans="1:5">
      <c r="A961" s="124" t="s">
        <v>226</v>
      </c>
      <c r="B961" s="125">
        <v>643218</v>
      </c>
      <c r="C961" s="125" t="s">
        <v>243</v>
      </c>
      <c r="D961" s="124" t="s">
        <v>238</v>
      </c>
      <c r="E961" s="124" t="s">
        <v>258</v>
      </c>
    </row>
    <row r="962" spans="1:5">
      <c r="A962" s="124" t="s">
        <v>226</v>
      </c>
      <c r="B962" s="125">
        <v>642985</v>
      </c>
      <c r="C962" s="125" t="s">
        <v>243</v>
      </c>
      <c r="D962" s="124" t="s">
        <v>238</v>
      </c>
      <c r="E962" s="124" t="s">
        <v>263</v>
      </c>
    </row>
    <row r="963" spans="1:5">
      <c r="A963" s="124" t="s">
        <v>226</v>
      </c>
      <c r="B963" s="125">
        <v>643280</v>
      </c>
      <c r="C963" s="125" t="s">
        <v>233</v>
      </c>
      <c r="D963" s="124" t="s">
        <v>81</v>
      </c>
      <c r="E963" s="124" t="s">
        <v>254</v>
      </c>
    </row>
    <row r="964" spans="1:5">
      <c r="A964" s="124" t="s">
        <v>226</v>
      </c>
      <c r="B964" s="125">
        <v>643424</v>
      </c>
      <c r="C964" s="125" t="s">
        <v>233</v>
      </c>
      <c r="D964" s="124" t="s">
        <v>81</v>
      </c>
      <c r="E964" s="124" t="s">
        <v>250</v>
      </c>
    </row>
    <row r="965" spans="1:5">
      <c r="A965" s="124" t="s">
        <v>226</v>
      </c>
      <c r="B965" s="125">
        <v>643602</v>
      </c>
      <c r="C965" s="125" t="s">
        <v>424</v>
      </c>
      <c r="D965" s="124" t="s">
        <v>238</v>
      </c>
      <c r="E965" s="124" t="s">
        <v>245</v>
      </c>
    </row>
    <row r="966" spans="1:5">
      <c r="A966" s="124" t="s">
        <v>226</v>
      </c>
      <c r="B966" s="125">
        <v>643600</v>
      </c>
      <c r="C966" s="125" t="s">
        <v>424</v>
      </c>
      <c r="D966" s="124" t="s">
        <v>238</v>
      </c>
      <c r="E966" s="124" t="s">
        <v>245</v>
      </c>
    </row>
    <row r="967" spans="1:5">
      <c r="A967" s="124" t="s">
        <v>226</v>
      </c>
      <c r="B967" s="125">
        <v>643601</v>
      </c>
      <c r="C967" s="125" t="s">
        <v>424</v>
      </c>
      <c r="D967" s="124" t="s">
        <v>238</v>
      </c>
      <c r="E967" s="124" t="s">
        <v>245</v>
      </c>
    </row>
    <row r="968" spans="1:5">
      <c r="A968" s="124" t="s">
        <v>226</v>
      </c>
      <c r="B968" s="125">
        <v>643743</v>
      </c>
      <c r="C968" s="125" t="s">
        <v>233</v>
      </c>
      <c r="D968" s="124" t="s">
        <v>238</v>
      </c>
      <c r="E968" s="124" t="s">
        <v>237</v>
      </c>
    </row>
    <row r="969" spans="1:5">
      <c r="A969" s="124" t="s">
        <v>226</v>
      </c>
      <c r="B969" s="125">
        <v>643974</v>
      </c>
      <c r="C969" s="125" t="s">
        <v>233</v>
      </c>
      <c r="D969" s="124" t="s">
        <v>238</v>
      </c>
      <c r="E969" s="124" t="s">
        <v>430</v>
      </c>
    </row>
  </sheetData>
  <conditionalFormatting sqref="E111:E165">
    <cfRule type="cellIs" dxfId="589" priority="591" operator="equal">
      <formula>"OK"</formula>
    </cfRule>
  </conditionalFormatting>
  <conditionalFormatting sqref="A1">
    <cfRule type="cellIs" dxfId="588" priority="598" operator="equal">
      <formula>"OK"</formula>
    </cfRule>
  </conditionalFormatting>
  <conditionalFormatting sqref="E2:E65">
    <cfRule type="cellIs" dxfId="587" priority="597" operator="equal">
      <formula>"OK"</formula>
    </cfRule>
  </conditionalFormatting>
  <conditionalFormatting sqref="A2:A65">
    <cfRule type="cellIs" dxfId="586" priority="596" operator="equal">
      <formula>"OK"</formula>
    </cfRule>
  </conditionalFormatting>
  <conditionalFormatting sqref="A2:A65">
    <cfRule type="cellIs" dxfId="585" priority="595" stopIfTrue="1" operator="equal">
      <formula>"SI"</formula>
    </cfRule>
  </conditionalFormatting>
  <conditionalFormatting sqref="A66:A110">
    <cfRule type="cellIs" dxfId="584" priority="593" operator="equal">
      <formula>"OK"</formula>
    </cfRule>
  </conditionalFormatting>
  <conditionalFormatting sqref="A66:A110">
    <cfRule type="cellIs" dxfId="583" priority="592" stopIfTrue="1" operator="equal">
      <formula>"SI"</formula>
    </cfRule>
  </conditionalFormatting>
  <conditionalFormatting sqref="E66:E110">
    <cfRule type="cellIs" dxfId="582" priority="594" operator="equal">
      <formula>"OK"</formula>
    </cfRule>
  </conditionalFormatting>
  <conditionalFormatting sqref="E166:E233">
    <cfRule type="cellIs" dxfId="581" priority="588" operator="equal">
      <formula>"OK"</formula>
    </cfRule>
  </conditionalFormatting>
  <conditionalFormatting sqref="A111:A165">
    <cfRule type="cellIs" dxfId="580" priority="590" operator="equal">
      <formula>"OK"</formula>
    </cfRule>
  </conditionalFormatting>
  <conditionalFormatting sqref="A111:A165">
    <cfRule type="cellIs" dxfId="579" priority="589" stopIfTrue="1" operator="equal">
      <formula>"SI"</formula>
    </cfRule>
  </conditionalFormatting>
  <conditionalFormatting sqref="A166:A233">
    <cfRule type="cellIs" dxfId="578" priority="587" operator="equal">
      <formula>"OK"</formula>
    </cfRule>
  </conditionalFormatting>
  <conditionalFormatting sqref="A166:A233">
    <cfRule type="cellIs" dxfId="577" priority="586" stopIfTrue="1" operator="equal">
      <formula>"SI"</formula>
    </cfRule>
  </conditionalFormatting>
  <conditionalFormatting sqref="E234:E281">
    <cfRule type="cellIs" dxfId="576" priority="585" operator="equal">
      <formula>"OK"</formula>
    </cfRule>
  </conditionalFormatting>
  <conditionalFormatting sqref="A234:A270 A272:A281">
    <cfRule type="cellIs" dxfId="575" priority="584" operator="equal">
      <formula>"OK"</formula>
    </cfRule>
  </conditionalFormatting>
  <conditionalFormatting sqref="A234:A270 A272:A281">
    <cfRule type="cellIs" dxfId="574" priority="583" stopIfTrue="1" operator="equal">
      <formula>"SI"</formula>
    </cfRule>
  </conditionalFormatting>
  <conditionalFormatting sqref="A271">
    <cfRule type="cellIs" dxfId="573" priority="582" operator="equal">
      <formula>"OK"</formula>
    </cfRule>
  </conditionalFormatting>
  <conditionalFormatting sqref="A271">
    <cfRule type="cellIs" dxfId="572" priority="581" stopIfTrue="1" operator="equal">
      <formula>"SI"</formula>
    </cfRule>
  </conditionalFormatting>
  <conditionalFormatting sqref="A282:A295 A347:A348">
    <cfRule type="cellIs" dxfId="571" priority="579" operator="equal">
      <formula>"OK"</formula>
    </cfRule>
  </conditionalFormatting>
  <conditionalFormatting sqref="A282:A295 A347:A348">
    <cfRule type="cellIs" dxfId="570" priority="578" stopIfTrue="1" operator="equal">
      <formula>"SI"</formula>
    </cfRule>
  </conditionalFormatting>
  <conditionalFormatting sqref="A296:A346">
    <cfRule type="cellIs" dxfId="569" priority="577" operator="equal">
      <formula>"OK"</formula>
    </cfRule>
  </conditionalFormatting>
  <conditionalFormatting sqref="A296:A346">
    <cfRule type="cellIs" dxfId="568" priority="576" stopIfTrue="1" operator="equal">
      <formula>"SI"</formula>
    </cfRule>
  </conditionalFormatting>
  <conditionalFormatting sqref="E282:E348">
    <cfRule type="cellIs" dxfId="567" priority="580" operator="equal">
      <formula>"OK"</formula>
    </cfRule>
  </conditionalFormatting>
  <conditionalFormatting sqref="E349:E527">
    <cfRule type="cellIs" dxfId="566" priority="572" operator="equal">
      <formula>"OK"</formula>
    </cfRule>
  </conditionalFormatting>
  <conditionalFormatting sqref="A349:A527">
    <cfRule type="cellIs" dxfId="565" priority="571" operator="equal">
      <formula>"OK"</formula>
    </cfRule>
  </conditionalFormatting>
  <conditionalFormatting sqref="A349:A527">
    <cfRule type="cellIs" dxfId="564" priority="570" stopIfTrue="1" operator="equal">
      <formula>"SI"</formula>
    </cfRule>
  </conditionalFormatting>
  <conditionalFormatting sqref="E528">
    <cfRule type="cellIs" dxfId="563" priority="575" operator="equal">
      <formula>"OK"</formula>
    </cfRule>
  </conditionalFormatting>
  <conditionalFormatting sqref="A528">
    <cfRule type="cellIs" dxfId="562" priority="574" operator="equal">
      <formula>"OK"</formula>
    </cfRule>
  </conditionalFormatting>
  <conditionalFormatting sqref="A528">
    <cfRule type="cellIs" dxfId="561" priority="573" stopIfTrue="1" operator="equal">
      <formula>"SI"</formula>
    </cfRule>
  </conditionalFormatting>
  <conditionalFormatting sqref="E529:E534 A530:A534">
    <cfRule type="cellIs" dxfId="560" priority="569" operator="equal">
      <formula>"OK"</formula>
    </cfRule>
  </conditionalFormatting>
  <conditionalFormatting sqref="A529">
    <cfRule type="cellIs" dxfId="559" priority="568" operator="equal">
      <formula>"OK"</formula>
    </cfRule>
  </conditionalFormatting>
  <conditionalFormatting sqref="A529:A534">
    <cfRule type="cellIs" dxfId="558" priority="567" stopIfTrue="1" operator="equal">
      <formula>"SI"</formula>
    </cfRule>
  </conditionalFormatting>
  <conditionalFormatting sqref="E538">
    <cfRule type="cellIs" dxfId="557" priority="557" operator="equal">
      <formula>"OK"</formula>
    </cfRule>
  </conditionalFormatting>
  <conditionalFormatting sqref="A538">
    <cfRule type="cellIs" dxfId="556" priority="556" operator="equal">
      <formula>"OK"</formula>
    </cfRule>
  </conditionalFormatting>
  <conditionalFormatting sqref="A538">
    <cfRule type="cellIs" dxfId="555" priority="555" stopIfTrue="1" operator="equal">
      <formula>"SI"</formula>
    </cfRule>
  </conditionalFormatting>
  <conditionalFormatting sqref="E535">
    <cfRule type="cellIs" dxfId="554" priority="566" operator="equal">
      <formula>"OK"</formula>
    </cfRule>
  </conditionalFormatting>
  <conditionalFormatting sqref="A535">
    <cfRule type="cellIs" dxfId="553" priority="565" operator="equal">
      <formula>"OK"</formula>
    </cfRule>
  </conditionalFormatting>
  <conditionalFormatting sqref="A535">
    <cfRule type="cellIs" dxfId="552" priority="564" stopIfTrue="1" operator="equal">
      <formula>"SI"</formula>
    </cfRule>
  </conditionalFormatting>
  <conditionalFormatting sqref="E536">
    <cfRule type="cellIs" dxfId="551" priority="563" operator="equal">
      <formula>"OK"</formula>
    </cfRule>
  </conditionalFormatting>
  <conditionalFormatting sqref="A536">
    <cfRule type="cellIs" dxfId="550" priority="562" operator="equal">
      <formula>"OK"</formula>
    </cfRule>
  </conditionalFormatting>
  <conditionalFormatting sqref="A536">
    <cfRule type="cellIs" dxfId="549" priority="561" stopIfTrue="1" operator="equal">
      <formula>"SI"</formula>
    </cfRule>
  </conditionalFormatting>
  <conditionalFormatting sqref="E537">
    <cfRule type="cellIs" dxfId="548" priority="560" operator="equal">
      <formula>"OK"</formula>
    </cfRule>
  </conditionalFormatting>
  <conditionalFormatting sqref="A537">
    <cfRule type="cellIs" dxfId="547" priority="559" operator="equal">
      <formula>"OK"</formula>
    </cfRule>
  </conditionalFormatting>
  <conditionalFormatting sqref="A537">
    <cfRule type="cellIs" dxfId="546" priority="558" stopIfTrue="1" operator="equal">
      <formula>"SI"</formula>
    </cfRule>
  </conditionalFormatting>
  <conditionalFormatting sqref="E539">
    <cfRule type="cellIs" dxfId="545" priority="554" operator="equal">
      <formula>"OK"</formula>
    </cfRule>
  </conditionalFormatting>
  <conditionalFormatting sqref="A539">
    <cfRule type="cellIs" dxfId="544" priority="553" operator="equal">
      <formula>"OK"</formula>
    </cfRule>
  </conditionalFormatting>
  <conditionalFormatting sqref="A539">
    <cfRule type="cellIs" dxfId="543" priority="552" stopIfTrue="1" operator="equal">
      <formula>"SI"</formula>
    </cfRule>
  </conditionalFormatting>
  <conditionalFormatting sqref="E540">
    <cfRule type="cellIs" dxfId="542" priority="551" operator="equal">
      <formula>"OK"</formula>
    </cfRule>
  </conditionalFormatting>
  <conditionalFormatting sqref="A540">
    <cfRule type="cellIs" dxfId="541" priority="550" operator="equal">
      <formula>"OK"</formula>
    </cfRule>
  </conditionalFormatting>
  <conditionalFormatting sqref="A540">
    <cfRule type="cellIs" dxfId="540" priority="549" stopIfTrue="1" operator="equal">
      <formula>"SI"</formula>
    </cfRule>
  </conditionalFormatting>
  <conditionalFormatting sqref="E541">
    <cfRule type="cellIs" dxfId="539" priority="548" operator="equal">
      <formula>"OK"</formula>
    </cfRule>
  </conditionalFormatting>
  <conditionalFormatting sqref="A541">
    <cfRule type="cellIs" dxfId="538" priority="547" operator="equal">
      <formula>"OK"</formula>
    </cfRule>
  </conditionalFormatting>
  <conditionalFormatting sqref="A541">
    <cfRule type="cellIs" dxfId="537" priority="546" stopIfTrue="1" operator="equal">
      <formula>"SI"</formula>
    </cfRule>
  </conditionalFormatting>
  <conditionalFormatting sqref="E542">
    <cfRule type="cellIs" dxfId="536" priority="545" operator="equal">
      <formula>"OK"</formula>
    </cfRule>
  </conditionalFormatting>
  <conditionalFormatting sqref="A542">
    <cfRule type="cellIs" dxfId="535" priority="544" operator="equal">
      <formula>"OK"</formula>
    </cfRule>
  </conditionalFormatting>
  <conditionalFormatting sqref="A542">
    <cfRule type="cellIs" dxfId="534" priority="543" stopIfTrue="1" operator="equal">
      <formula>"SI"</formula>
    </cfRule>
  </conditionalFormatting>
  <conditionalFormatting sqref="E543">
    <cfRule type="cellIs" dxfId="533" priority="542" operator="equal">
      <formula>"OK"</formula>
    </cfRule>
  </conditionalFormatting>
  <conditionalFormatting sqref="A543">
    <cfRule type="cellIs" dxfId="532" priority="541" operator="equal">
      <formula>"OK"</formula>
    </cfRule>
  </conditionalFormatting>
  <conditionalFormatting sqref="A543">
    <cfRule type="cellIs" dxfId="531" priority="540" stopIfTrue="1" operator="equal">
      <formula>"SI"</formula>
    </cfRule>
  </conditionalFormatting>
  <conditionalFormatting sqref="E544:E547 A545:A547 E550 A550">
    <cfRule type="cellIs" dxfId="530" priority="539" operator="equal">
      <formula>"OK"</formula>
    </cfRule>
  </conditionalFormatting>
  <conditionalFormatting sqref="A544">
    <cfRule type="cellIs" dxfId="529" priority="538" operator="equal">
      <formula>"OK"</formula>
    </cfRule>
  </conditionalFormatting>
  <conditionalFormatting sqref="A544:A547 A550">
    <cfRule type="cellIs" dxfId="528" priority="537" stopIfTrue="1" operator="equal">
      <formula>"SI"</formula>
    </cfRule>
  </conditionalFormatting>
  <conditionalFormatting sqref="E548">
    <cfRule type="cellIs" dxfId="527" priority="536" operator="equal">
      <formula>"OK"</formula>
    </cfRule>
  </conditionalFormatting>
  <conditionalFormatting sqref="A548">
    <cfRule type="cellIs" dxfId="526" priority="535" operator="equal">
      <formula>"OK"</formula>
    </cfRule>
  </conditionalFormatting>
  <conditionalFormatting sqref="A548">
    <cfRule type="cellIs" dxfId="525" priority="534" stopIfTrue="1" operator="equal">
      <formula>"SI"</formula>
    </cfRule>
  </conditionalFormatting>
  <conditionalFormatting sqref="E549">
    <cfRule type="cellIs" dxfId="524" priority="533" operator="equal">
      <formula>"OK"</formula>
    </cfRule>
  </conditionalFormatting>
  <conditionalFormatting sqref="A549">
    <cfRule type="cellIs" dxfId="523" priority="532" operator="equal">
      <formula>"OK"</formula>
    </cfRule>
  </conditionalFormatting>
  <conditionalFormatting sqref="A549">
    <cfRule type="cellIs" dxfId="522" priority="531" stopIfTrue="1" operator="equal">
      <formula>"SI"</formula>
    </cfRule>
  </conditionalFormatting>
  <conditionalFormatting sqref="E551">
    <cfRule type="cellIs" dxfId="521" priority="530" operator="equal">
      <formula>"OK"</formula>
    </cfRule>
  </conditionalFormatting>
  <conditionalFormatting sqref="A551">
    <cfRule type="cellIs" dxfId="520" priority="529" operator="equal">
      <formula>"OK"</formula>
    </cfRule>
  </conditionalFormatting>
  <conditionalFormatting sqref="A551">
    <cfRule type="cellIs" dxfId="519" priority="528" stopIfTrue="1" operator="equal">
      <formula>"SI"</formula>
    </cfRule>
  </conditionalFormatting>
  <conditionalFormatting sqref="E552">
    <cfRule type="cellIs" dxfId="518" priority="527" operator="equal">
      <formula>"OK"</formula>
    </cfRule>
  </conditionalFormatting>
  <conditionalFormatting sqref="A552">
    <cfRule type="cellIs" dxfId="517" priority="526" operator="equal">
      <formula>"OK"</formula>
    </cfRule>
  </conditionalFormatting>
  <conditionalFormatting sqref="A552">
    <cfRule type="cellIs" dxfId="516" priority="525" stopIfTrue="1" operator="equal">
      <formula>"SI"</formula>
    </cfRule>
  </conditionalFormatting>
  <conditionalFormatting sqref="E553">
    <cfRule type="cellIs" dxfId="515" priority="524" operator="equal">
      <formula>"OK"</formula>
    </cfRule>
  </conditionalFormatting>
  <conditionalFormatting sqref="A553">
    <cfRule type="cellIs" dxfId="514" priority="523" operator="equal">
      <formula>"OK"</formula>
    </cfRule>
  </conditionalFormatting>
  <conditionalFormatting sqref="A553">
    <cfRule type="cellIs" dxfId="513" priority="522" stopIfTrue="1" operator="equal">
      <formula>"SI"</formula>
    </cfRule>
  </conditionalFormatting>
  <conditionalFormatting sqref="E554">
    <cfRule type="cellIs" dxfId="512" priority="521" operator="equal">
      <formula>"OK"</formula>
    </cfRule>
  </conditionalFormatting>
  <conditionalFormatting sqref="A554">
    <cfRule type="cellIs" dxfId="511" priority="520" operator="equal">
      <formula>"OK"</formula>
    </cfRule>
  </conditionalFormatting>
  <conditionalFormatting sqref="A554">
    <cfRule type="cellIs" dxfId="510" priority="519" stopIfTrue="1" operator="equal">
      <formula>"SI"</formula>
    </cfRule>
  </conditionalFormatting>
  <conditionalFormatting sqref="E555">
    <cfRule type="cellIs" dxfId="509" priority="518" operator="equal">
      <formula>"OK"</formula>
    </cfRule>
  </conditionalFormatting>
  <conditionalFormatting sqref="A555">
    <cfRule type="cellIs" dxfId="508" priority="517" operator="equal">
      <formula>"OK"</formula>
    </cfRule>
  </conditionalFormatting>
  <conditionalFormatting sqref="A555">
    <cfRule type="cellIs" dxfId="507" priority="516" stopIfTrue="1" operator="equal">
      <formula>"SI"</formula>
    </cfRule>
  </conditionalFormatting>
  <conditionalFormatting sqref="E556">
    <cfRule type="cellIs" dxfId="506" priority="515" operator="equal">
      <formula>"OK"</formula>
    </cfRule>
  </conditionalFormatting>
  <conditionalFormatting sqref="A556">
    <cfRule type="cellIs" dxfId="505" priority="514" operator="equal">
      <formula>"OK"</formula>
    </cfRule>
  </conditionalFormatting>
  <conditionalFormatting sqref="A556">
    <cfRule type="cellIs" dxfId="504" priority="513" stopIfTrue="1" operator="equal">
      <formula>"SI"</formula>
    </cfRule>
  </conditionalFormatting>
  <conditionalFormatting sqref="A557">
    <cfRule type="cellIs" dxfId="503" priority="512" operator="equal">
      <formula>"OK"</formula>
    </cfRule>
  </conditionalFormatting>
  <conditionalFormatting sqref="A557">
    <cfRule type="cellIs" dxfId="502" priority="511" stopIfTrue="1" operator="equal">
      <formula>"SI"</formula>
    </cfRule>
  </conditionalFormatting>
  <conditionalFormatting sqref="E557">
    <cfRule type="cellIs" dxfId="501" priority="510" operator="equal">
      <formula>"OK"</formula>
    </cfRule>
  </conditionalFormatting>
  <conditionalFormatting sqref="E558">
    <cfRule type="cellIs" dxfId="500" priority="509" operator="equal">
      <formula>"OK"</formula>
    </cfRule>
  </conditionalFormatting>
  <conditionalFormatting sqref="A558">
    <cfRule type="cellIs" dxfId="499" priority="508" operator="equal">
      <formula>"OK"</formula>
    </cfRule>
  </conditionalFormatting>
  <conditionalFormatting sqref="A558">
    <cfRule type="cellIs" dxfId="498" priority="507" stopIfTrue="1" operator="equal">
      <formula>"SI"</formula>
    </cfRule>
  </conditionalFormatting>
  <conditionalFormatting sqref="E559:E562">
    <cfRule type="cellIs" dxfId="497" priority="506" operator="equal">
      <formula>"OK"</formula>
    </cfRule>
  </conditionalFormatting>
  <conditionalFormatting sqref="E563:E568">
    <cfRule type="cellIs" dxfId="496" priority="505" operator="equal">
      <formula>"OK"</formula>
    </cfRule>
  </conditionalFormatting>
  <conditionalFormatting sqref="A568">
    <cfRule type="cellIs" dxfId="495" priority="504" operator="equal">
      <formula>"OK"</formula>
    </cfRule>
  </conditionalFormatting>
  <conditionalFormatting sqref="A568">
    <cfRule type="cellIs" dxfId="494" priority="503" stopIfTrue="1" operator="equal">
      <formula>"SI"</formula>
    </cfRule>
  </conditionalFormatting>
  <conditionalFormatting sqref="E569">
    <cfRule type="cellIs" dxfId="493" priority="502" operator="equal">
      <formula>"OK"</formula>
    </cfRule>
  </conditionalFormatting>
  <conditionalFormatting sqref="A569">
    <cfRule type="cellIs" dxfId="492" priority="501" operator="equal">
      <formula>"OK"</formula>
    </cfRule>
  </conditionalFormatting>
  <conditionalFormatting sqref="A569">
    <cfRule type="cellIs" dxfId="491" priority="500" stopIfTrue="1" operator="equal">
      <formula>"SI"</formula>
    </cfRule>
  </conditionalFormatting>
  <conditionalFormatting sqref="E570">
    <cfRule type="cellIs" dxfId="490" priority="499" operator="equal">
      <formula>"OK"</formula>
    </cfRule>
  </conditionalFormatting>
  <conditionalFormatting sqref="A570">
    <cfRule type="cellIs" dxfId="489" priority="498" operator="equal">
      <formula>"OK"</formula>
    </cfRule>
  </conditionalFormatting>
  <conditionalFormatting sqref="A570">
    <cfRule type="cellIs" dxfId="488" priority="497" stopIfTrue="1" operator="equal">
      <formula>"SI"</formula>
    </cfRule>
  </conditionalFormatting>
  <conditionalFormatting sqref="E571">
    <cfRule type="cellIs" dxfId="487" priority="496" operator="equal">
      <formula>"OK"</formula>
    </cfRule>
  </conditionalFormatting>
  <conditionalFormatting sqref="A571">
    <cfRule type="cellIs" dxfId="486" priority="495" operator="equal">
      <formula>"OK"</formula>
    </cfRule>
  </conditionalFormatting>
  <conditionalFormatting sqref="A571">
    <cfRule type="cellIs" dxfId="485" priority="494" stopIfTrue="1" operator="equal">
      <formula>"SI"</formula>
    </cfRule>
  </conditionalFormatting>
  <conditionalFormatting sqref="E572">
    <cfRule type="cellIs" dxfId="484" priority="493" operator="equal">
      <formula>"OK"</formula>
    </cfRule>
  </conditionalFormatting>
  <conditionalFormatting sqref="A572">
    <cfRule type="cellIs" dxfId="483" priority="492" operator="equal">
      <formula>"OK"</formula>
    </cfRule>
  </conditionalFormatting>
  <conditionalFormatting sqref="A572">
    <cfRule type="cellIs" dxfId="482" priority="491" stopIfTrue="1" operator="equal">
      <formula>"SI"</formula>
    </cfRule>
  </conditionalFormatting>
  <conditionalFormatting sqref="E573">
    <cfRule type="cellIs" dxfId="481" priority="490" operator="equal">
      <formula>"OK"</formula>
    </cfRule>
  </conditionalFormatting>
  <conditionalFormatting sqref="A573">
    <cfRule type="cellIs" dxfId="480" priority="489" operator="equal">
      <formula>"OK"</formula>
    </cfRule>
  </conditionalFormatting>
  <conditionalFormatting sqref="A573">
    <cfRule type="cellIs" dxfId="479" priority="488" stopIfTrue="1" operator="equal">
      <formula>"SI"</formula>
    </cfRule>
  </conditionalFormatting>
  <conditionalFormatting sqref="A559:A567">
    <cfRule type="cellIs" dxfId="478" priority="487" operator="equal">
      <formula>"OK"</formula>
    </cfRule>
  </conditionalFormatting>
  <conditionalFormatting sqref="A559:A567">
    <cfRule type="cellIs" dxfId="477" priority="486" stopIfTrue="1" operator="equal">
      <formula>"SI"</formula>
    </cfRule>
  </conditionalFormatting>
  <conditionalFormatting sqref="E574">
    <cfRule type="cellIs" dxfId="476" priority="485" operator="equal">
      <formula>"OK"</formula>
    </cfRule>
  </conditionalFormatting>
  <conditionalFormatting sqref="A574">
    <cfRule type="cellIs" dxfId="475" priority="484" operator="equal">
      <formula>"OK"</formula>
    </cfRule>
  </conditionalFormatting>
  <conditionalFormatting sqref="A574">
    <cfRule type="cellIs" dxfId="474" priority="483" stopIfTrue="1" operator="equal">
      <formula>"SI"</formula>
    </cfRule>
  </conditionalFormatting>
  <conditionalFormatting sqref="E575">
    <cfRule type="cellIs" dxfId="473" priority="482" operator="equal">
      <formula>"OK"</formula>
    </cfRule>
  </conditionalFormatting>
  <conditionalFormatting sqref="A575">
    <cfRule type="cellIs" dxfId="472" priority="481" operator="equal">
      <formula>"OK"</formula>
    </cfRule>
  </conditionalFormatting>
  <conditionalFormatting sqref="A575">
    <cfRule type="cellIs" dxfId="471" priority="480" stopIfTrue="1" operator="equal">
      <formula>"SI"</formula>
    </cfRule>
  </conditionalFormatting>
  <conditionalFormatting sqref="E576:E580">
    <cfRule type="cellIs" dxfId="470" priority="479" operator="equal">
      <formula>"OK"</formula>
    </cfRule>
  </conditionalFormatting>
  <conditionalFormatting sqref="A576:A580">
    <cfRule type="cellIs" dxfId="469" priority="478" operator="equal">
      <formula>"OK"</formula>
    </cfRule>
  </conditionalFormatting>
  <conditionalFormatting sqref="A576:A580">
    <cfRule type="cellIs" dxfId="468" priority="477" stopIfTrue="1" operator="equal">
      <formula>"SI"</formula>
    </cfRule>
  </conditionalFormatting>
  <conditionalFormatting sqref="E581">
    <cfRule type="cellIs" dxfId="467" priority="476" operator="equal">
      <formula>"OK"</formula>
    </cfRule>
  </conditionalFormatting>
  <conditionalFormatting sqref="A581">
    <cfRule type="cellIs" dxfId="466" priority="475" operator="equal">
      <formula>"OK"</formula>
    </cfRule>
  </conditionalFormatting>
  <conditionalFormatting sqref="A581">
    <cfRule type="cellIs" dxfId="465" priority="474" stopIfTrue="1" operator="equal">
      <formula>"SI"</formula>
    </cfRule>
  </conditionalFormatting>
  <conditionalFormatting sqref="E582">
    <cfRule type="cellIs" dxfId="464" priority="473" operator="equal">
      <formula>"OK"</formula>
    </cfRule>
  </conditionalFormatting>
  <conditionalFormatting sqref="A582">
    <cfRule type="cellIs" dxfId="463" priority="472" operator="equal">
      <formula>"OK"</formula>
    </cfRule>
  </conditionalFormatting>
  <conditionalFormatting sqref="A582">
    <cfRule type="cellIs" dxfId="462" priority="471" stopIfTrue="1" operator="equal">
      <formula>"SI"</formula>
    </cfRule>
  </conditionalFormatting>
  <conditionalFormatting sqref="E583">
    <cfRule type="cellIs" dxfId="461" priority="470" operator="equal">
      <formula>"OK"</formula>
    </cfRule>
  </conditionalFormatting>
  <conditionalFormatting sqref="A583">
    <cfRule type="cellIs" dxfId="460" priority="469" operator="equal">
      <formula>"OK"</formula>
    </cfRule>
  </conditionalFormatting>
  <conditionalFormatting sqref="A583">
    <cfRule type="cellIs" dxfId="459" priority="468" stopIfTrue="1" operator="equal">
      <formula>"SI"</formula>
    </cfRule>
  </conditionalFormatting>
  <conditionalFormatting sqref="E584">
    <cfRule type="cellIs" dxfId="458" priority="467" operator="equal">
      <formula>"OK"</formula>
    </cfRule>
  </conditionalFormatting>
  <conditionalFormatting sqref="A583:A595">
    <cfRule type="cellIs" dxfId="457" priority="466" operator="equal">
      <formula>"OK"</formula>
    </cfRule>
  </conditionalFormatting>
  <conditionalFormatting sqref="A583:A595">
    <cfRule type="cellIs" dxfId="456" priority="465" stopIfTrue="1" operator="equal">
      <formula>"SI"</formula>
    </cfRule>
  </conditionalFormatting>
  <conditionalFormatting sqref="E585:E586">
    <cfRule type="cellIs" dxfId="455" priority="464" operator="equal">
      <formula>"OK"</formula>
    </cfRule>
  </conditionalFormatting>
  <conditionalFormatting sqref="A585:A586">
    <cfRule type="cellIs" dxfId="454" priority="463" operator="equal">
      <formula>"OK"</formula>
    </cfRule>
  </conditionalFormatting>
  <conditionalFormatting sqref="A585:A586">
    <cfRule type="cellIs" dxfId="453" priority="462" stopIfTrue="1" operator="equal">
      <formula>"SI"</formula>
    </cfRule>
  </conditionalFormatting>
  <conditionalFormatting sqref="E587:E595">
    <cfRule type="cellIs" dxfId="452" priority="461" operator="equal">
      <formula>"OK"</formula>
    </cfRule>
  </conditionalFormatting>
  <conditionalFormatting sqref="A587:A595">
    <cfRule type="cellIs" dxfId="451" priority="460" operator="equal">
      <formula>"OK"</formula>
    </cfRule>
  </conditionalFormatting>
  <conditionalFormatting sqref="A587:A595">
    <cfRule type="cellIs" dxfId="450" priority="459" stopIfTrue="1" operator="equal">
      <formula>"SI"</formula>
    </cfRule>
  </conditionalFormatting>
  <conditionalFormatting sqref="E596">
    <cfRule type="cellIs" dxfId="449" priority="458" operator="equal">
      <formula>"OK"</formula>
    </cfRule>
  </conditionalFormatting>
  <conditionalFormatting sqref="A596">
    <cfRule type="cellIs" dxfId="448" priority="457" operator="equal">
      <formula>"OK"</formula>
    </cfRule>
  </conditionalFormatting>
  <conditionalFormatting sqref="A596">
    <cfRule type="cellIs" dxfId="447" priority="456" stopIfTrue="1" operator="equal">
      <formula>"SI"</formula>
    </cfRule>
  </conditionalFormatting>
  <conditionalFormatting sqref="E597:E604">
    <cfRule type="cellIs" dxfId="446" priority="455" operator="equal">
      <formula>"OK"</formula>
    </cfRule>
  </conditionalFormatting>
  <conditionalFormatting sqref="E605">
    <cfRule type="cellIs" dxfId="445" priority="454" operator="equal">
      <formula>"OK"</formula>
    </cfRule>
  </conditionalFormatting>
  <conditionalFormatting sqref="A605">
    <cfRule type="cellIs" dxfId="444" priority="453" operator="equal">
      <formula>"OK"</formula>
    </cfRule>
  </conditionalFormatting>
  <conditionalFormatting sqref="A605">
    <cfRule type="cellIs" dxfId="443" priority="452" stopIfTrue="1" operator="equal">
      <formula>"SI"</formula>
    </cfRule>
  </conditionalFormatting>
  <conditionalFormatting sqref="E606">
    <cfRule type="cellIs" dxfId="442" priority="451" operator="equal">
      <formula>"OK"</formula>
    </cfRule>
  </conditionalFormatting>
  <conditionalFormatting sqref="A606">
    <cfRule type="cellIs" dxfId="441" priority="450" operator="equal">
      <formula>"OK"</formula>
    </cfRule>
  </conditionalFormatting>
  <conditionalFormatting sqref="A606">
    <cfRule type="cellIs" dxfId="440" priority="449" stopIfTrue="1" operator="equal">
      <formula>"SI"</formula>
    </cfRule>
  </conditionalFormatting>
  <conditionalFormatting sqref="E607">
    <cfRule type="cellIs" dxfId="439" priority="448" operator="equal">
      <formula>"OK"</formula>
    </cfRule>
  </conditionalFormatting>
  <conditionalFormatting sqref="A607">
    <cfRule type="cellIs" dxfId="438" priority="447" operator="equal">
      <formula>"OK"</formula>
    </cfRule>
  </conditionalFormatting>
  <conditionalFormatting sqref="A607">
    <cfRule type="cellIs" dxfId="437" priority="446" stopIfTrue="1" operator="equal">
      <formula>"SI"</formula>
    </cfRule>
  </conditionalFormatting>
  <conditionalFormatting sqref="A597:A604">
    <cfRule type="cellIs" dxfId="436" priority="445" operator="equal">
      <formula>"OK"</formula>
    </cfRule>
  </conditionalFormatting>
  <conditionalFormatting sqref="A597:A604">
    <cfRule type="cellIs" dxfId="435" priority="444" stopIfTrue="1" operator="equal">
      <formula>"SI"</formula>
    </cfRule>
  </conditionalFormatting>
  <conditionalFormatting sqref="E608">
    <cfRule type="cellIs" dxfId="434" priority="443" operator="equal">
      <formula>"OK"</formula>
    </cfRule>
  </conditionalFormatting>
  <conditionalFormatting sqref="A608">
    <cfRule type="cellIs" dxfId="433" priority="442" operator="equal">
      <formula>"OK"</formula>
    </cfRule>
  </conditionalFormatting>
  <conditionalFormatting sqref="A608">
    <cfRule type="cellIs" dxfId="432" priority="441" stopIfTrue="1" operator="equal">
      <formula>"SI"</formula>
    </cfRule>
  </conditionalFormatting>
  <conditionalFormatting sqref="E609">
    <cfRule type="cellIs" dxfId="431" priority="440" operator="equal">
      <formula>"OK"</formula>
    </cfRule>
  </conditionalFormatting>
  <conditionalFormatting sqref="A609">
    <cfRule type="cellIs" dxfId="430" priority="439" operator="equal">
      <formula>"OK"</formula>
    </cfRule>
  </conditionalFormatting>
  <conditionalFormatting sqref="A609">
    <cfRule type="cellIs" dxfId="429" priority="438" stopIfTrue="1" operator="equal">
      <formula>"SI"</formula>
    </cfRule>
  </conditionalFormatting>
  <conditionalFormatting sqref="E610:E611">
    <cfRule type="cellIs" dxfId="428" priority="437" operator="equal">
      <formula>"OK"</formula>
    </cfRule>
  </conditionalFormatting>
  <conditionalFormatting sqref="A610:A611">
    <cfRule type="cellIs" dxfId="427" priority="436" operator="equal">
      <formula>"OK"</formula>
    </cfRule>
  </conditionalFormatting>
  <conditionalFormatting sqref="A610:A611">
    <cfRule type="cellIs" dxfId="426" priority="435" stopIfTrue="1" operator="equal">
      <formula>"SI"</formula>
    </cfRule>
  </conditionalFormatting>
  <conditionalFormatting sqref="E612">
    <cfRule type="cellIs" dxfId="425" priority="434" operator="equal">
      <formula>"OK"</formula>
    </cfRule>
  </conditionalFormatting>
  <conditionalFormatting sqref="A612">
    <cfRule type="cellIs" dxfId="424" priority="433" operator="equal">
      <formula>"OK"</formula>
    </cfRule>
  </conditionalFormatting>
  <conditionalFormatting sqref="A612">
    <cfRule type="cellIs" dxfId="423" priority="432" stopIfTrue="1" operator="equal">
      <formula>"SI"</formula>
    </cfRule>
  </conditionalFormatting>
  <conditionalFormatting sqref="E613:E615">
    <cfRule type="cellIs" dxfId="422" priority="431" operator="equal">
      <formula>"OK"</formula>
    </cfRule>
  </conditionalFormatting>
  <conditionalFormatting sqref="E616">
    <cfRule type="cellIs" dxfId="421" priority="430" operator="equal">
      <formula>"OK"</formula>
    </cfRule>
  </conditionalFormatting>
  <conditionalFormatting sqref="E617:E625">
    <cfRule type="cellIs" dxfId="420" priority="429" operator="equal">
      <formula>"OK"</formula>
    </cfRule>
  </conditionalFormatting>
  <conditionalFormatting sqref="A625">
    <cfRule type="cellIs" dxfId="419" priority="428" operator="equal">
      <formula>"OK"</formula>
    </cfRule>
  </conditionalFormatting>
  <conditionalFormatting sqref="A625">
    <cfRule type="cellIs" dxfId="418" priority="427" stopIfTrue="1" operator="equal">
      <formula>"SI"</formula>
    </cfRule>
  </conditionalFormatting>
  <conditionalFormatting sqref="E626">
    <cfRule type="cellIs" dxfId="417" priority="426" operator="equal">
      <formula>"OK"</formula>
    </cfRule>
  </conditionalFormatting>
  <conditionalFormatting sqref="A626">
    <cfRule type="cellIs" dxfId="416" priority="425" operator="equal">
      <formula>"OK"</formula>
    </cfRule>
  </conditionalFormatting>
  <conditionalFormatting sqref="A626">
    <cfRule type="cellIs" dxfId="415" priority="424" stopIfTrue="1" operator="equal">
      <formula>"SI"</formula>
    </cfRule>
  </conditionalFormatting>
  <conditionalFormatting sqref="E627">
    <cfRule type="cellIs" dxfId="414" priority="423" operator="equal">
      <formula>"OK"</formula>
    </cfRule>
  </conditionalFormatting>
  <conditionalFormatting sqref="A627">
    <cfRule type="cellIs" dxfId="413" priority="422" operator="equal">
      <formula>"OK"</formula>
    </cfRule>
  </conditionalFormatting>
  <conditionalFormatting sqref="A627">
    <cfRule type="cellIs" dxfId="412" priority="421" stopIfTrue="1" operator="equal">
      <formula>"SI"</formula>
    </cfRule>
  </conditionalFormatting>
  <conditionalFormatting sqref="E628">
    <cfRule type="cellIs" dxfId="411" priority="420" operator="equal">
      <formula>"OK"</formula>
    </cfRule>
  </conditionalFormatting>
  <conditionalFormatting sqref="A628">
    <cfRule type="cellIs" dxfId="410" priority="419" operator="equal">
      <formula>"OK"</formula>
    </cfRule>
  </conditionalFormatting>
  <conditionalFormatting sqref="A628">
    <cfRule type="cellIs" dxfId="409" priority="418" stopIfTrue="1" operator="equal">
      <formula>"SI"</formula>
    </cfRule>
  </conditionalFormatting>
  <conditionalFormatting sqref="A613:A624">
    <cfRule type="cellIs" dxfId="408" priority="417" operator="equal">
      <formula>"OK"</formula>
    </cfRule>
  </conditionalFormatting>
  <conditionalFormatting sqref="A613:A624">
    <cfRule type="cellIs" dxfId="407" priority="416" stopIfTrue="1" operator="equal">
      <formula>"SI"</formula>
    </cfRule>
  </conditionalFormatting>
  <conditionalFormatting sqref="E629:E634 A630:A634">
    <cfRule type="cellIs" dxfId="406" priority="415" operator="equal">
      <formula>"OK"</formula>
    </cfRule>
  </conditionalFormatting>
  <conditionalFormatting sqref="A629">
    <cfRule type="cellIs" dxfId="405" priority="414" operator="equal">
      <formula>"OK"</formula>
    </cfRule>
  </conditionalFormatting>
  <conditionalFormatting sqref="A629:A634">
    <cfRule type="cellIs" dxfId="404" priority="413" stopIfTrue="1" operator="equal">
      <formula>"SI"</formula>
    </cfRule>
  </conditionalFormatting>
  <conditionalFormatting sqref="E635 A635">
    <cfRule type="cellIs" dxfId="403" priority="412" operator="equal">
      <formula>"OK"</formula>
    </cfRule>
  </conditionalFormatting>
  <conditionalFormatting sqref="A635">
    <cfRule type="cellIs" dxfId="402" priority="411" stopIfTrue="1" operator="equal">
      <formula>"SI"</formula>
    </cfRule>
  </conditionalFormatting>
  <conditionalFormatting sqref="E636 A636">
    <cfRule type="cellIs" dxfId="401" priority="410" operator="equal">
      <formula>"OK"</formula>
    </cfRule>
  </conditionalFormatting>
  <conditionalFormatting sqref="A636">
    <cfRule type="cellIs" dxfId="400" priority="409" stopIfTrue="1" operator="equal">
      <formula>"SI"</formula>
    </cfRule>
  </conditionalFormatting>
  <conditionalFormatting sqref="E637 A637">
    <cfRule type="cellIs" dxfId="399" priority="408" operator="equal">
      <formula>"OK"</formula>
    </cfRule>
  </conditionalFormatting>
  <conditionalFormatting sqref="A637">
    <cfRule type="cellIs" dxfId="398" priority="407" stopIfTrue="1" operator="equal">
      <formula>"SI"</formula>
    </cfRule>
  </conditionalFormatting>
  <conditionalFormatting sqref="E638 A638">
    <cfRule type="cellIs" dxfId="397" priority="406" operator="equal">
      <formula>"OK"</formula>
    </cfRule>
  </conditionalFormatting>
  <conditionalFormatting sqref="A638">
    <cfRule type="cellIs" dxfId="396" priority="405" stopIfTrue="1" operator="equal">
      <formula>"SI"</formula>
    </cfRule>
  </conditionalFormatting>
  <conditionalFormatting sqref="E639:E644 A640:A644">
    <cfRule type="cellIs" dxfId="395" priority="404" operator="equal">
      <formula>"OK"</formula>
    </cfRule>
  </conditionalFormatting>
  <conditionalFormatting sqref="A639">
    <cfRule type="cellIs" dxfId="394" priority="403" operator="equal">
      <formula>"OK"</formula>
    </cfRule>
  </conditionalFormatting>
  <conditionalFormatting sqref="A639:A644">
    <cfRule type="cellIs" dxfId="393" priority="402" stopIfTrue="1" operator="equal">
      <formula>"SI"</formula>
    </cfRule>
  </conditionalFormatting>
  <conditionalFormatting sqref="E645 A645">
    <cfRule type="cellIs" dxfId="392" priority="401" operator="equal">
      <formula>"OK"</formula>
    </cfRule>
  </conditionalFormatting>
  <conditionalFormatting sqref="A645">
    <cfRule type="cellIs" dxfId="391" priority="400" stopIfTrue="1" operator="equal">
      <formula>"SI"</formula>
    </cfRule>
  </conditionalFormatting>
  <conditionalFormatting sqref="E646 A646">
    <cfRule type="cellIs" dxfId="390" priority="399" operator="equal">
      <formula>"OK"</formula>
    </cfRule>
  </conditionalFormatting>
  <conditionalFormatting sqref="A646">
    <cfRule type="cellIs" dxfId="389" priority="398" stopIfTrue="1" operator="equal">
      <formula>"SI"</formula>
    </cfRule>
  </conditionalFormatting>
  <conditionalFormatting sqref="E647 A647">
    <cfRule type="cellIs" dxfId="388" priority="397" operator="equal">
      <formula>"OK"</formula>
    </cfRule>
  </conditionalFormatting>
  <conditionalFormatting sqref="A647">
    <cfRule type="cellIs" dxfId="387" priority="396" stopIfTrue="1" operator="equal">
      <formula>"SI"</formula>
    </cfRule>
  </conditionalFormatting>
  <conditionalFormatting sqref="E648 A648">
    <cfRule type="cellIs" dxfId="386" priority="395" operator="equal">
      <formula>"OK"</formula>
    </cfRule>
  </conditionalFormatting>
  <conditionalFormatting sqref="A648">
    <cfRule type="cellIs" dxfId="385" priority="394" stopIfTrue="1" operator="equal">
      <formula>"SI"</formula>
    </cfRule>
  </conditionalFormatting>
  <conditionalFormatting sqref="E649 A649">
    <cfRule type="cellIs" dxfId="384" priority="393" operator="equal">
      <formula>"OK"</formula>
    </cfRule>
  </conditionalFormatting>
  <conditionalFormatting sqref="A649">
    <cfRule type="cellIs" dxfId="383" priority="392" stopIfTrue="1" operator="equal">
      <formula>"SI"</formula>
    </cfRule>
  </conditionalFormatting>
  <conditionalFormatting sqref="E650 A650">
    <cfRule type="cellIs" dxfId="382" priority="391" operator="equal">
      <formula>"OK"</formula>
    </cfRule>
  </conditionalFormatting>
  <conditionalFormatting sqref="A650">
    <cfRule type="cellIs" dxfId="381" priority="390" stopIfTrue="1" operator="equal">
      <formula>"SI"</formula>
    </cfRule>
  </conditionalFormatting>
  <conditionalFormatting sqref="E651 A651">
    <cfRule type="cellIs" dxfId="380" priority="389" operator="equal">
      <formula>"OK"</formula>
    </cfRule>
  </conditionalFormatting>
  <conditionalFormatting sqref="A651">
    <cfRule type="cellIs" dxfId="379" priority="388" stopIfTrue="1" operator="equal">
      <formula>"SI"</formula>
    </cfRule>
  </conditionalFormatting>
  <conditionalFormatting sqref="E652 A652">
    <cfRule type="cellIs" dxfId="378" priority="387" operator="equal">
      <formula>"OK"</formula>
    </cfRule>
  </conditionalFormatting>
  <conditionalFormatting sqref="A652">
    <cfRule type="cellIs" dxfId="377" priority="386" stopIfTrue="1" operator="equal">
      <formula>"SI"</formula>
    </cfRule>
  </conditionalFormatting>
  <conditionalFormatting sqref="E653 A653">
    <cfRule type="cellIs" dxfId="376" priority="385" operator="equal">
      <formula>"OK"</formula>
    </cfRule>
  </conditionalFormatting>
  <conditionalFormatting sqref="A653">
    <cfRule type="cellIs" dxfId="375" priority="384" stopIfTrue="1" operator="equal">
      <formula>"SI"</formula>
    </cfRule>
  </conditionalFormatting>
  <conditionalFormatting sqref="E654 A654">
    <cfRule type="cellIs" dxfId="374" priority="383" operator="equal">
      <formula>"OK"</formula>
    </cfRule>
  </conditionalFormatting>
  <conditionalFormatting sqref="A654">
    <cfRule type="cellIs" dxfId="373" priority="382" stopIfTrue="1" operator="equal">
      <formula>"SI"</formula>
    </cfRule>
  </conditionalFormatting>
  <conditionalFormatting sqref="E655:E659">
    <cfRule type="cellIs" dxfId="372" priority="381" operator="equal">
      <formula>"OK"</formula>
    </cfRule>
  </conditionalFormatting>
  <conditionalFormatting sqref="A655">
    <cfRule type="cellIs" dxfId="371" priority="380" operator="equal">
      <formula>"OK"</formula>
    </cfRule>
  </conditionalFormatting>
  <conditionalFormatting sqref="A655">
    <cfRule type="cellIs" dxfId="370" priority="379" stopIfTrue="1" operator="equal">
      <formula>"SI"</formula>
    </cfRule>
  </conditionalFormatting>
  <conditionalFormatting sqref="E660">
    <cfRule type="cellIs" dxfId="369" priority="378" operator="equal">
      <formula>"OK"</formula>
    </cfRule>
  </conditionalFormatting>
  <conditionalFormatting sqref="E661">
    <cfRule type="cellIs" dxfId="368" priority="377" operator="equal">
      <formula>"OK"</formula>
    </cfRule>
  </conditionalFormatting>
  <conditionalFormatting sqref="E662">
    <cfRule type="cellIs" dxfId="367" priority="376" operator="equal">
      <formula>"OK"</formula>
    </cfRule>
  </conditionalFormatting>
  <conditionalFormatting sqref="E663:E665 A663:A665">
    <cfRule type="cellIs" dxfId="366" priority="375" operator="equal">
      <formula>"OK"</formula>
    </cfRule>
  </conditionalFormatting>
  <conditionalFormatting sqref="A663:A665">
    <cfRule type="cellIs" dxfId="365" priority="374" stopIfTrue="1" operator="equal">
      <formula>"SI"</formula>
    </cfRule>
  </conditionalFormatting>
  <conditionalFormatting sqref="E666 A666">
    <cfRule type="cellIs" dxfId="364" priority="373" operator="equal">
      <formula>"OK"</formula>
    </cfRule>
  </conditionalFormatting>
  <conditionalFormatting sqref="A666">
    <cfRule type="cellIs" dxfId="363" priority="372" stopIfTrue="1" operator="equal">
      <formula>"SI"</formula>
    </cfRule>
  </conditionalFormatting>
  <conditionalFormatting sqref="E667 A667">
    <cfRule type="cellIs" dxfId="362" priority="371" operator="equal">
      <formula>"OK"</formula>
    </cfRule>
  </conditionalFormatting>
  <conditionalFormatting sqref="A667">
    <cfRule type="cellIs" dxfId="361" priority="370" stopIfTrue="1" operator="equal">
      <formula>"SI"</formula>
    </cfRule>
  </conditionalFormatting>
  <conditionalFormatting sqref="E668 A668">
    <cfRule type="cellIs" dxfId="360" priority="369" operator="equal">
      <formula>"OK"</formula>
    </cfRule>
  </conditionalFormatting>
  <conditionalFormatting sqref="A668">
    <cfRule type="cellIs" dxfId="359" priority="368" stopIfTrue="1" operator="equal">
      <formula>"SI"</formula>
    </cfRule>
  </conditionalFormatting>
  <conditionalFormatting sqref="E669 A669">
    <cfRule type="cellIs" dxfId="358" priority="367" operator="equal">
      <formula>"OK"</formula>
    </cfRule>
  </conditionalFormatting>
  <conditionalFormatting sqref="A669">
    <cfRule type="cellIs" dxfId="357" priority="366" stopIfTrue="1" operator="equal">
      <formula>"SI"</formula>
    </cfRule>
  </conditionalFormatting>
  <conditionalFormatting sqref="A656:A662">
    <cfRule type="cellIs" dxfId="356" priority="365" operator="equal">
      <formula>"OK"</formula>
    </cfRule>
  </conditionalFormatting>
  <conditionalFormatting sqref="A656:A662">
    <cfRule type="cellIs" dxfId="355" priority="364" stopIfTrue="1" operator="equal">
      <formula>"SI"</formula>
    </cfRule>
  </conditionalFormatting>
  <conditionalFormatting sqref="E670">
    <cfRule type="cellIs" dxfId="354" priority="363" operator="equal">
      <formula>"OK"</formula>
    </cfRule>
  </conditionalFormatting>
  <conditionalFormatting sqref="A670">
    <cfRule type="cellIs" dxfId="353" priority="362" operator="equal">
      <formula>"OK"</formula>
    </cfRule>
  </conditionalFormatting>
  <conditionalFormatting sqref="A670">
    <cfRule type="cellIs" dxfId="352" priority="361" stopIfTrue="1" operator="equal">
      <formula>"SI"</formula>
    </cfRule>
  </conditionalFormatting>
  <conditionalFormatting sqref="E671">
    <cfRule type="cellIs" dxfId="351" priority="360" operator="equal">
      <formula>"OK"</formula>
    </cfRule>
  </conditionalFormatting>
  <conditionalFormatting sqref="A671">
    <cfRule type="cellIs" dxfId="350" priority="359" operator="equal">
      <formula>"OK"</formula>
    </cfRule>
  </conditionalFormatting>
  <conditionalFormatting sqref="A671">
    <cfRule type="cellIs" dxfId="349" priority="358" stopIfTrue="1" operator="equal">
      <formula>"SI"</formula>
    </cfRule>
  </conditionalFormatting>
  <conditionalFormatting sqref="E672">
    <cfRule type="cellIs" dxfId="348" priority="357" operator="equal">
      <formula>"OK"</formula>
    </cfRule>
  </conditionalFormatting>
  <conditionalFormatting sqref="A672">
    <cfRule type="cellIs" dxfId="347" priority="356" operator="equal">
      <formula>"OK"</formula>
    </cfRule>
  </conditionalFormatting>
  <conditionalFormatting sqref="A672">
    <cfRule type="cellIs" dxfId="346" priority="355" stopIfTrue="1" operator="equal">
      <formula>"SI"</formula>
    </cfRule>
  </conditionalFormatting>
  <conditionalFormatting sqref="E673">
    <cfRule type="cellIs" dxfId="345" priority="354" operator="equal">
      <formula>"OK"</formula>
    </cfRule>
  </conditionalFormatting>
  <conditionalFormatting sqref="A673">
    <cfRule type="cellIs" dxfId="344" priority="353" operator="equal">
      <formula>"OK"</formula>
    </cfRule>
  </conditionalFormatting>
  <conditionalFormatting sqref="A673">
    <cfRule type="cellIs" dxfId="343" priority="352" stopIfTrue="1" operator="equal">
      <formula>"SI"</formula>
    </cfRule>
  </conditionalFormatting>
  <conditionalFormatting sqref="E674">
    <cfRule type="cellIs" dxfId="342" priority="351" operator="equal">
      <formula>"OK"</formula>
    </cfRule>
  </conditionalFormatting>
  <conditionalFormatting sqref="A674">
    <cfRule type="cellIs" dxfId="341" priority="350" operator="equal">
      <formula>"OK"</formula>
    </cfRule>
  </conditionalFormatting>
  <conditionalFormatting sqref="A674">
    <cfRule type="cellIs" dxfId="340" priority="349" stopIfTrue="1" operator="equal">
      <formula>"SI"</formula>
    </cfRule>
  </conditionalFormatting>
  <conditionalFormatting sqref="E675 E692:E696 A692:A696">
    <cfRule type="cellIs" dxfId="339" priority="348" operator="equal">
      <formula>"OK"</formula>
    </cfRule>
  </conditionalFormatting>
  <conditionalFormatting sqref="A675">
    <cfRule type="cellIs" dxfId="338" priority="347" operator="equal">
      <formula>"OK"</formula>
    </cfRule>
  </conditionalFormatting>
  <conditionalFormatting sqref="A675 A692:A696">
    <cfRule type="cellIs" dxfId="337" priority="346" stopIfTrue="1" operator="equal">
      <formula>"SI"</formula>
    </cfRule>
  </conditionalFormatting>
  <conditionalFormatting sqref="E676:E678">
    <cfRule type="cellIs" dxfId="336" priority="345" operator="equal">
      <formula>"OK"</formula>
    </cfRule>
  </conditionalFormatting>
  <conditionalFormatting sqref="A676:A678">
    <cfRule type="cellIs" dxfId="335" priority="344" operator="equal">
      <formula>"OK"</formula>
    </cfRule>
  </conditionalFormatting>
  <conditionalFormatting sqref="A676:A678">
    <cfRule type="cellIs" dxfId="334" priority="343" stopIfTrue="1" operator="equal">
      <formula>"SI"</formula>
    </cfRule>
  </conditionalFormatting>
  <conditionalFormatting sqref="E679:E681">
    <cfRule type="cellIs" dxfId="333" priority="342" operator="equal">
      <formula>"OK"</formula>
    </cfRule>
  </conditionalFormatting>
  <conditionalFormatting sqref="A678:A699">
    <cfRule type="cellIs" dxfId="332" priority="341" operator="equal">
      <formula>"OK"</formula>
    </cfRule>
  </conditionalFormatting>
  <conditionalFormatting sqref="A678:A699">
    <cfRule type="cellIs" dxfId="331" priority="340" stopIfTrue="1" operator="equal">
      <formula>"SI"</formula>
    </cfRule>
  </conditionalFormatting>
  <conditionalFormatting sqref="E682">
    <cfRule type="cellIs" dxfId="330" priority="339" operator="equal">
      <formula>"OK"</formula>
    </cfRule>
  </conditionalFormatting>
  <conditionalFormatting sqref="A682">
    <cfRule type="cellIs" dxfId="329" priority="338" operator="equal">
      <formula>"OK"</formula>
    </cfRule>
  </conditionalFormatting>
  <conditionalFormatting sqref="A682">
    <cfRule type="cellIs" dxfId="328" priority="337" stopIfTrue="1" operator="equal">
      <formula>"SI"</formula>
    </cfRule>
  </conditionalFormatting>
  <conditionalFormatting sqref="E683">
    <cfRule type="cellIs" dxfId="327" priority="336" operator="equal">
      <formula>"OK"</formula>
    </cfRule>
  </conditionalFormatting>
  <conditionalFormatting sqref="A683">
    <cfRule type="cellIs" dxfId="326" priority="335" operator="equal">
      <formula>"OK"</formula>
    </cfRule>
  </conditionalFormatting>
  <conditionalFormatting sqref="A683">
    <cfRule type="cellIs" dxfId="325" priority="334" stopIfTrue="1" operator="equal">
      <formula>"SI"</formula>
    </cfRule>
  </conditionalFormatting>
  <conditionalFormatting sqref="E684">
    <cfRule type="cellIs" dxfId="324" priority="333" operator="equal">
      <formula>"OK"</formula>
    </cfRule>
  </conditionalFormatting>
  <conditionalFormatting sqref="A684">
    <cfRule type="cellIs" dxfId="323" priority="332" operator="equal">
      <formula>"OK"</formula>
    </cfRule>
  </conditionalFormatting>
  <conditionalFormatting sqref="A684">
    <cfRule type="cellIs" dxfId="322" priority="331" stopIfTrue="1" operator="equal">
      <formula>"SI"</formula>
    </cfRule>
  </conditionalFormatting>
  <conditionalFormatting sqref="E685">
    <cfRule type="cellIs" dxfId="321" priority="330" operator="equal">
      <formula>"OK"</formula>
    </cfRule>
  </conditionalFormatting>
  <conditionalFormatting sqref="A685">
    <cfRule type="cellIs" dxfId="320" priority="329" operator="equal">
      <formula>"OK"</formula>
    </cfRule>
  </conditionalFormatting>
  <conditionalFormatting sqref="A685">
    <cfRule type="cellIs" dxfId="319" priority="328" stopIfTrue="1" operator="equal">
      <formula>"SI"</formula>
    </cfRule>
  </conditionalFormatting>
  <conditionalFormatting sqref="E686:E687">
    <cfRule type="cellIs" dxfId="318" priority="327" operator="equal">
      <formula>"OK"</formula>
    </cfRule>
  </conditionalFormatting>
  <conditionalFormatting sqref="A686:A687">
    <cfRule type="cellIs" dxfId="317" priority="326" operator="equal">
      <formula>"OK"</formula>
    </cfRule>
  </conditionalFormatting>
  <conditionalFormatting sqref="A686:A687">
    <cfRule type="cellIs" dxfId="316" priority="325" stopIfTrue="1" operator="equal">
      <formula>"SI"</formula>
    </cfRule>
  </conditionalFormatting>
  <conditionalFormatting sqref="E688">
    <cfRule type="cellIs" dxfId="315" priority="324" operator="equal">
      <formula>"OK"</formula>
    </cfRule>
  </conditionalFormatting>
  <conditionalFormatting sqref="A688">
    <cfRule type="cellIs" dxfId="314" priority="323" operator="equal">
      <formula>"OK"</formula>
    </cfRule>
  </conditionalFormatting>
  <conditionalFormatting sqref="A688">
    <cfRule type="cellIs" dxfId="313" priority="322" stopIfTrue="1" operator="equal">
      <formula>"SI"</formula>
    </cfRule>
  </conditionalFormatting>
  <conditionalFormatting sqref="E689:E690">
    <cfRule type="cellIs" dxfId="312" priority="321" operator="equal">
      <formula>"OK"</formula>
    </cfRule>
  </conditionalFormatting>
  <conditionalFormatting sqref="A689:A690">
    <cfRule type="cellIs" dxfId="311" priority="320" operator="equal">
      <formula>"OK"</formula>
    </cfRule>
  </conditionalFormatting>
  <conditionalFormatting sqref="A689:A690">
    <cfRule type="cellIs" dxfId="310" priority="319" stopIfTrue="1" operator="equal">
      <formula>"SI"</formula>
    </cfRule>
  </conditionalFormatting>
  <conditionalFormatting sqref="E691">
    <cfRule type="cellIs" dxfId="309" priority="318" operator="equal">
      <formula>"OK"</formula>
    </cfRule>
  </conditionalFormatting>
  <conditionalFormatting sqref="A691">
    <cfRule type="cellIs" dxfId="308" priority="317" operator="equal">
      <formula>"OK"</formula>
    </cfRule>
  </conditionalFormatting>
  <conditionalFormatting sqref="A691">
    <cfRule type="cellIs" dxfId="307" priority="316" stopIfTrue="1" operator="equal">
      <formula>"SI"</formula>
    </cfRule>
  </conditionalFormatting>
  <conditionalFormatting sqref="E697:E699 A697:A699">
    <cfRule type="cellIs" dxfId="306" priority="315" operator="equal">
      <formula>"OK"</formula>
    </cfRule>
  </conditionalFormatting>
  <conditionalFormatting sqref="A697:A699">
    <cfRule type="cellIs" dxfId="305" priority="314" stopIfTrue="1" operator="equal">
      <formula>"SI"</formula>
    </cfRule>
  </conditionalFormatting>
  <conditionalFormatting sqref="E700">
    <cfRule type="cellIs" dxfId="304" priority="313" operator="equal">
      <formula>"OK"</formula>
    </cfRule>
  </conditionalFormatting>
  <conditionalFormatting sqref="A700">
    <cfRule type="cellIs" dxfId="303" priority="312" operator="equal">
      <formula>"OK"</formula>
    </cfRule>
  </conditionalFormatting>
  <conditionalFormatting sqref="A700">
    <cfRule type="cellIs" dxfId="302" priority="311" stopIfTrue="1" operator="equal">
      <formula>"SI"</formula>
    </cfRule>
  </conditionalFormatting>
  <conditionalFormatting sqref="E701:E702">
    <cfRule type="cellIs" dxfId="301" priority="310" operator="equal">
      <formula>"OK"</formula>
    </cfRule>
  </conditionalFormatting>
  <conditionalFormatting sqref="A701:A702">
    <cfRule type="cellIs" dxfId="300" priority="309" operator="equal">
      <formula>"OK"</formula>
    </cfRule>
  </conditionalFormatting>
  <conditionalFormatting sqref="A701:A702">
    <cfRule type="cellIs" dxfId="299" priority="308" stopIfTrue="1" operator="equal">
      <formula>"SI"</formula>
    </cfRule>
  </conditionalFormatting>
  <conditionalFormatting sqref="E703:E707">
    <cfRule type="cellIs" dxfId="298" priority="307" operator="equal">
      <formula>"OK"</formula>
    </cfRule>
  </conditionalFormatting>
  <conditionalFormatting sqref="A703:A707">
    <cfRule type="cellIs" dxfId="297" priority="306" operator="equal">
      <formula>"OK"</formula>
    </cfRule>
  </conditionalFormatting>
  <conditionalFormatting sqref="A703:A707">
    <cfRule type="cellIs" dxfId="296" priority="305" stopIfTrue="1" operator="equal">
      <formula>"SI"</formula>
    </cfRule>
  </conditionalFormatting>
  <conditionalFormatting sqref="E708">
    <cfRule type="cellIs" dxfId="295" priority="304" operator="equal">
      <formula>"OK"</formula>
    </cfRule>
  </conditionalFormatting>
  <conditionalFormatting sqref="A708">
    <cfRule type="cellIs" dxfId="294" priority="303" operator="equal">
      <formula>"OK"</formula>
    </cfRule>
  </conditionalFormatting>
  <conditionalFormatting sqref="A708">
    <cfRule type="cellIs" dxfId="293" priority="302" stopIfTrue="1" operator="equal">
      <formula>"SI"</formula>
    </cfRule>
  </conditionalFormatting>
  <conditionalFormatting sqref="E709">
    <cfRule type="cellIs" dxfId="292" priority="301" operator="equal">
      <formula>"OK"</formula>
    </cfRule>
  </conditionalFormatting>
  <conditionalFormatting sqref="A709">
    <cfRule type="cellIs" dxfId="291" priority="300" operator="equal">
      <formula>"OK"</formula>
    </cfRule>
  </conditionalFormatting>
  <conditionalFormatting sqref="A709">
    <cfRule type="cellIs" dxfId="290" priority="299" stopIfTrue="1" operator="equal">
      <formula>"SI"</formula>
    </cfRule>
  </conditionalFormatting>
  <conditionalFormatting sqref="E710">
    <cfRule type="cellIs" dxfId="289" priority="298" operator="equal">
      <formula>"OK"</formula>
    </cfRule>
  </conditionalFormatting>
  <conditionalFormatting sqref="A710">
    <cfRule type="cellIs" dxfId="288" priority="297" operator="equal">
      <formula>"OK"</formula>
    </cfRule>
  </conditionalFormatting>
  <conditionalFormatting sqref="A710">
    <cfRule type="cellIs" dxfId="287" priority="296" stopIfTrue="1" operator="equal">
      <formula>"SI"</formula>
    </cfRule>
  </conditionalFormatting>
  <conditionalFormatting sqref="E711">
    <cfRule type="cellIs" dxfId="286" priority="295" operator="equal">
      <formula>"OK"</formula>
    </cfRule>
  </conditionalFormatting>
  <conditionalFormatting sqref="A711">
    <cfRule type="cellIs" dxfId="285" priority="294" operator="equal">
      <formula>"OK"</formula>
    </cfRule>
  </conditionalFormatting>
  <conditionalFormatting sqref="A711">
    <cfRule type="cellIs" dxfId="284" priority="293" stopIfTrue="1" operator="equal">
      <formula>"SI"</formula>
    </cfRule>
  </conditionalFormatting>
  <conditionalFormatting sqref="E712">
    <cfRule type="cellIs" dxfId="283" priority="292" operator="equal">
      <formula>"OK"</formula>
    </cfRule>
  </conditionalFormatting>
  <conditionalFormatting sqref="A712">
    <cfRule type="cellIs" dxfId="282" priority="291" operator="equal">
      <formula>"OK"</formula>
    </cfRule>
  </conditionalFormatting>
  <conditionalFormatting sqref="A712">
    <cfRule type="cellIs" dxfId="281" priority="290" stopIfTrue="1" operator="equal">
      <formula>"SI"</formula>
    </cfRule>
  </conditionalFormatting>
  <conditionalFormatting sqref="E713">
    <cfRule type="cellIs" dxfId="280" priority="289" operator="equal">
      <formula>"OK"</formula>
    </cfRule>
  </conditionalFormatting>
  <conditionalFormatting sqref="A713">
    <cfRule type="cellIs" dxfId="279" priority="288" operator="equal">
      <formula>"OK"</formula>
    </cfRule>
  </conditionalFormatting>
  <conditionalFormatting sqref="A713">
    <cfRule type="cellIs" dxfId="278" priority="287" stopIfTrue="1" operator="equal">
      <formula>"SI"</formula>
    </cfRule>
  </conditionalFormatting>
  <conditionalFormatting sqref="E714">
    <cfRule type="cellIs" dxfId="277" priority="286" operator="equal">
      <formula>"OK"</formula>
    </cfRule>
  </conditionalFormatting>
  <conditionalFormatting sqref="A714">
    <cfRule type="cellIs" dxfId="276" priority="285" operator="equal">
      <formula>"OK"</formula>
    </cfRule>
  </conditionalFormatting>
  <conditionalFormatting sqref="A714">
    <cfRule type="cellIs" dxfId="275" priority="284" stopIfTrue="1" operator="equal">
      <formula>"SI"</formula>
    </cfRule>
  </conditionalFormatting>
  <conditionalFormatting sqref="E715">
    <cfRule type="cellIs" dxfId="274" priority="283" operator="equal">
      <formula>"OK"</formula>
    </cfRule>
  </conditionalFormatting>
  <conditionalFormatting sqref="A715">
    <cfRule type="cellIs" dxfId="273" priority="282" operator="equal">
      <formula>"OK"</formula>
    </cfRule>
  </conditionalFormatting>
  <conditionalFormatting sqref="A715">
    <cfRule type="cellIs" dxfId="272" priority="281" stopIfTrue="1" operator="equal">
      <formula>"SI"</formula>
    </cfRule>
  </conditionalFormatting>
  <conditionalFormatting sqref="E716">
    <cfRule type="cellIs" dxfId="271" priority="280" operator="equal">
      <formula>"OK"</formula>
    </cfRule>
  </conditionalFormatting>
  <conditionalFormatting sqref="A716">
    <cfRule type="cellIs" dxfId="270" priority="279" operator="equal">
      <formula>"OK"</formula>
    </cfRule>
  </conditionalFormatting>
  <conditionalFormatting sqref="A716">
    <cfRule type="cellIs" dxfId="269" priority="278" stopIfTrue="1" operator="equal">
      <formula>"SI"</formula>
    </cfRule>
  </conditionalFormatting>
  <conditionalFormatting sqref="E717">
    <cfRule type="cellIs" dxfId="268" priority="277" operator="equal">
      <formula>"OK"</formula>
    </cfRule>
  </conditionalFormatting>
  <conditionalFormatting sqref="A717">
    <cfRule type="cellIs" dxfId="267" priority="276" operator="equal">
      <formula>"OK"</formula>
    </cfRule>
  </conditionalFormatting>
  <conditionalFormatting sqref="A717">
    <cfRule type="cellIs" dxfId="266" priority="275" stopIfTrue="1" operator="equal">
      <formula>"SI"</formula>
    </cfRule>
  </conditionalFormatting>
  <conditionalFormatting sqref="E718">
    <cfRule type="cellIs" dxfId="265" priority="274" operator="equal">
      <formula>"OK"</formula>
    </cfRule>
  </conditionalFormatting>
  <conditionalFormatting sqref="A718">
    <cfRule type="cellIs" dxfId="264" priority="273" operator="equal">
      <formula>"OK"</formula>
    </cfRule>
  </conditionalFormatting>
  <conditionalFormatting sqref="A718">
    <cfRule type="cellIs" dxfId="263" priority="272" stopIfTrue="1" operator="equal">
      <formula>"SI"</formula>
    </cfRule>
  </conditionalFormatting>
  <conditionalFormatting sqref="E719">
    <cfRule type="cellIs" dxfId="262" priority="271" operator="equal">
      <formula>"OK"</formula>
    </cfRule>
  </conditionalFormatting>
  <conditionalFormatting sqref="A719">
    <cfRule type="cellIs" dxfId="261" priority="270" operator="equal">
      <formula>"OK"</formula>
    </cfRule>
  </conditionalFormatting>
  <conditionalFormatting sqref="A719">
    <cfRule type="cellIs" dxfId="260" priority="269" stopIfTrue="1" operator="equal">
      <formula>"SI"</formula>
    </cfRule>
  </conditionalFormatting>
  <conditionalFormatting sqref="E720">
    <cfRule type="cellIs" dxfId="259" priority="268" operator="equal">
      <formula>"OK"</formula>
    </cfRule>
  </conditionalFormatting>
  <conditionalFormatting sqref="A720">
    <cfRule type="cellIs" dxfId="258" priority="267" operator="equal">
      <formula>"OK"</formula>
    </cfRule>
  </conditionalFormatting>
  <conditionalFormatting sqref="A720">
    <cfRule type="cellIs" dxfId="257" priority="266" stopIfTrue="1" operator="equal">
      <formula>"SI"</formula>
    </cfRule>
  </conditionalFormatting>
  <conditionalFormatting sqref="E721:E723">
    <cfRule type="cellIs" dxfId="256" priority="265" operator="equal">
      <formula>"OK"</formula>
    </cfRule>
  </conditionalFormatting>
  <conditionalFormatting sqref="A721:A723">
    <cfRule type="cellIs" dxfId="255" priority="264" operator="equal">
      <formula>"OK"</formula>
    </cfRule>
  </conditionalFormatting>
  <conditionalFormatting sqref="A721:A723">
    <cfRule type="cellIs" dxfId="254" priority="263" stopIfTrue="1" operator="equal">
      <formula>"SI"</formula>
    </cfRule>
  </conditionalFormatting>
  <conditionalFormatting sqref="E724:E726">
    <cfRule type="cellIs" dxfId="253" priority="262" operator="equal">
      <formula>"OK"</formula>
    </cfRule>
  </conditionalFormatting>
  <conditionalFormatting sqref="A724:A726">
    <cfRule type="cellIs" dxfId="252" priority="261" operator="equal">
      <formula>"OK"</formula>
    </cfRule>
  </conditionalFormatting>
  <conditionalFormatting sqref="A724:A726">
    <cfRule type="cellIs" dxfId="251" priority="260" stopIfTrue="1" operator="equal">
      <formula>"SI"</formula>
    </cfRule>
  </conditionalFormatting>
  <conditionalFormatting sqref="E727">
    <cfRule type="cellIs" dxfId="250" priority="259" operator="equal">
      <formula>"OK"</formula>
    </cfRule>
  </conditionalFormatting>
  <conditionalFormatting sqref="A727">
    <cfRule type="cellIs" dxfId="249" priority="258" operator="equal">
      <formula>"OK"</formula>
    </cfRule>
  </conditionalFormatting>
  <conditionalFormatting sqref="A727">
    <cfRule type="cellIs" dxfId="248" priority="257" stopIfTrue="1" operator="equal">
      <formula>"SI"</formula>
    </cfRule>
  </conditionalFormatting>
  <conditionalFormatting sqref="E728">
    <cfRule type="cellIs" dxfId="247" priority="256" operator="equal">
      <formula>"OK"</formula>
    </cfRule>
  </conditionalFormatting>
  <conditionalFormatting sqref="A728">
    <cfRule type="cellIs" dxfId="246" priority="255" operator="equal">
      <formula>"OK"</formula>
    </cfRule>
  </conditionalFormatting>
  <conditionalFormatting sqref="A728">
    <cfRule type="cellIs" dxfId="245" priority="254" stopIfTrue="1" operator="equal">
      <formula>"SI"</formula>
    </cfRule>
  </conditionalFormatting>
  <conditionalFormatting sqref="E729">
    <cfRule type="cellIs" dxfId="244" priority="253" operator="equal">
      <formula>"OK"</formula>
    </cfRule>
  </conditionalFormatting>
  <conditionalFormatting sqref="A729">
    <cfRule type="cellIs" dxfId="243" priority="252" operator="equal">
      <formula>"OK"</formula>
    </cfRule>
  </conditionalFormatting>
  <conditionalFormatting sqref="A729">
    <cfRule type="cellIs" dxfId="242" priority="251" stopIfTrue="1" operator="equal">
      <formula>"SI"</formula>
    </cfRule>
  </conditionalFormatting>
  <conditionalFormatting sqref="E730">
    <cfRule type="cellIs" dxfId="241" priority="250" operator="equal">
      <formula>"OK"</formula>
    </cfRule>
  </conditionalFormatting>
  <conditionalFormatting sqref="A730">
    <cfRule type="cellIs" dxfId="240" priority="249" operator="equal">
      <formula>"OK"</formula>
    </cfRule>
  </conditionalFormatting>
  <conditionalFormatting sqref="A730">
    <cfRule type="cellIs" dxfId="239" priority="248" stopIfTrue="1" operator="equal">
      <formula>"SI"</formula>
    </cfRule>
  </conditionalFormatting>
  <conditionalFormatting sqref="E731">
    <cfRule type="cellIs" dxfId="238" priority="247" operator="equal">
      <formula>"OK"</formula>
    </cfRule>
  </conditionalFormatting>
  <conditionalFormatting sqref="A731">
    <cfRule type="cellIs" dxfId="237" priority="246" operator="equal">
      <formula>"OK"</formula>
    </cfRule>
  </conditionalFormatting>
  <conditionalFormatting sqref="A731">
    <cfRule type="cellIs" dxfId="236" priority="245" stopIfTrue="1" operator="equal">
      <formula>"SI"</formula>
    </cfRule>
  </conditionalFormatting>
  <conditionalFormatting sqref="E732">
    <cfRule type="cellIs" dxfId="235" priority="244" operator="equal">
      <formula>"OK"</formula>
    </cfRule>
  </conditionalFormatting>
  <conditionalFormatting sqref="A732">
    <cfRule type="cellIs" dxfId="234" priority="243" operator="equal">
      <formula>"OK"</formula>
    </cfRule>
  </conditionalFormatting>
  <conditionalFormatting sqref="A732">
    <cfRule type="cellIs" dxfId="233" priority="242" stopIfTrue="1" operator="equal">
      <formula>"SI"</formula>
    </cfRule>
  </conditionalFormatting>
  <conditionalFormatting sqref="E733">
    <cfRule type="cellIs" dxfId="232" priority="241" operator="equal">
      <formula>"OK"</formula>
    </cfRule>
  </conditionalFormatting>
  <conditionalFormatting sqref="A733">
    <cfRule type="cellIs" dxfId="231" priority="240" operator="equal">
      <formula>"OK"</formula>
    </cfRule>
  </conditionalFormatting>
  <conditionalFormatting sqref="A733">
    <cfRule type="cellIs" dxfId="230" priority="239" stopIfTrue="1" operator="equal">
      <formula>"SI"</formula>
    </cfRule>
  </conditionalFormatting>
  <conditionalFormatting sqref="E734">
    <cfRule type="cellIs" dxfId="229" priority="238" operator="equal">
      <formula>"OK"</formula>
    </cfRule>
  </conditionalFormatting>
  <conditionalFormatting sqref="A734">
    <cfRule type="cellIs" dxfId="228" priority="237" operator="equal">
      <formula>"OK"</formula>
    </cfRule>
  </conditionalFormatting>
  <conditionalFormatting sqref="A734">
    <cfRule type="cellIs" dxfId="227" priority="236" stopIfTrue="1" operator="equal">
      <formula>"SI"</formula>
    </cfRule>
  </conditionalFormatting>
  <conditionalFormatting sqref="E735">
    <cfRule type="cellIs" dxfId="226" priority="235" operator="equal">
      <formula>"OK"</formula>
    </cfRule>
  </conditionalFormatting>
  <conditionalFormatting sqref="A735">
    <cfRule type="cellIs" dxfId="225" priority="234" operator="equal">
      <formula>"OK"</formula>
    </cfRule>
  </conditionalFormatting>
  <conditionalFormatting sqref="A735">
    <cfRule type="cellIs" dxfId="224" priority="233" stopIfTrue="1" operator="equal">
      <formula>"SI"</formula>
    </cfRule>
  </conditionalFormatting>
  <conditionalFormatting sqref="E736:E745">
    <cfRule type="cellIs" dxfId="223" priority="232" operator="equal">
      <formula>"OK"</formula>
    </cfRule>
  </conditionalFormatting>
  <conditionalFormatting sqref="A736:A745">
    <cfRule type="cellIs" dxfId="222" priority="231" operator="equal">
      <formula>"OK"</formula>
    </cfRule>
  </conditionalFormatting>
  <conditionalFormatting sqref="A736:A745">
    <cfRule type="cellIs" dxfId="221" priority="230" stopIfTrue="1" operator="equal">
      <formula>"SI"</formula>
    </cfRule>
  </conditionalFormatting>
  <conditionalFormatting sqref="E746">
    <cfRule type="cellIs" dxfId="220" priority="229" operator="equal">
      <formula>"OK"</formula>
    </cfRule>
  </conditionalFormatting>
  <conditionalFormatting sqref="A746">
    <cfRule type="cellIs" dxfId="219" priority="228" operator="equal">
      <formula>"OK"</formula>
    </cfRule>
  </conditionalFormatting>
  <conditionalFormatting sqref="A746">
    <cfRule type="cellIs" dxfId="218" priority="227" stopIfTrue="1" operator="equal">
      <formula>"SI"</formula>
    </cfRule>
  </conditionalFormatting>
  <conditionalFormatting sqref="E747:E753 A748:A753">
    <cfRule type="cellIs" dxfId="217" priority="226" operator="equal">
      <formula>"OK"</formula>
    </cfRule>
  </conditionalFormatting>
  <conditionalFormatting sqref="A747">
    <cfRule type="cellIs" dxfId="216" priority="225" operator="equal">
      <formula>"OK"</formula>
    </cfRule>
  </conditionalFormatting>
  <conditionalFormatting sqref="A747:A753">
    <cfRule type="cellIs" dxfId="215" priority="224" stopIfTrue="1" operator="equal">
      <formula>"SI"</formula>
    </cfRule>
  </conditionalFormatting>
  <conditionalFormatting sqref="E754">
    <cfRule type="cellIs" dxfId="214" priority="223" operator="equal">
      <formula>"OK"</formula>
    </cfRule>
  </conditionalFormatting>
  <conditionalFormatting sqref="A754">
    <cfRule type="cellIs" dxfId="213" priority="222" operator="equal">
      <formula>"OK"</formula>
    </cfRule>
  </conditionalFormatting>
  <conditionalFormatting sqref="A754">
    <cfRule type="cellIs" dxfId="212" priority="221" stopIfTrue="1" operator="equal">
      <formula>"SI"</formula>
    </cfRule>
  </conditionalFormatting>
  <conditionalFormatting sqref="E755">
    <cfRule type="cellIs" dxfId="211" priority="220" operator="equal">
      <formula>"OK"</formula>
    </cfRule>
  </conditionalFormatting>
  <conditionalFormatting sqref="A755">
    <cfRule type="cellIs" dxfId="210" priority="219" operator="equal">
      <formula>"OK"</formula>
    </cfRule>
  </conditionalFormatting>
  <conditionalFormatting sqref="A755">
    <cfRule type="cellIs" dxfId="209" priority="218" stopIfTrue="1" operator="equal">
      <formula>"SI"</formula>
    </cfRule>
  </conditionalFormatting>
  <conditionalFormatting sqref="E756 E758:E762">
    <cfRule type="cellIs" dxfId="208" priority="217" operator="equal">
      <formula>"OK"</formula>
    </cfRule>
  </conditionalFormatting>
  <conditionalFormatting sqref="A756 A758:A762">
    <cfRule type="cellIs" dxfId="207" priority="216" operator="equal">
      <formula>"OK"</formula>
    </cfRule>
  </conditionalFormatting>
  <conditionalFormatting sqref="A756 A758:A762">
    <cfRule type="cellIs" dxfId="206" priority="215" stopIfTrue="1" operator="equal">
      <formula>"SI"</formula>
    </cfRule>
  </conditionalFormatting>
  <conditionalFormatting sqref="E763">
    <cfRule type="cellIs" dxfId="205" priority="214" operator="equal">
      <formula>"OK"</formula>
    </cfRule>
  </conditionalFormatting>
  <conditionalFormatting sqref="A763">
    <cfRule type="cellIs" dxfId="204" priority="213" operator="equal">
      <formula>"OK"</formula>
    </cfRule>
  </conditionalFormatting>
  <conditionalFormatting sqref="A763">
    <cfRule type="cellIs" dxfId="203" priority="212" stopIfTrue="1" operator="equal">
      <formula>"SI"</formula>
    </cfRule>
  </conditionalFormatting>
  <conditionalFormatting sqref="E764">
    <cfRule type="cellIs" dxfId="202" priority="211" operator="equal">
      <formula>"OK"</formula>
    </cfRule>
  </conditionalFormatting>
  <conditionalFormatting sqref="A764">
    <cfRule type="cellIs" dxfId="201" priority="210" operator="equal">
      <formula>"OK"</formula>
    </cfRule>
  </conditionalFormatting>
  <conditionalFormatting sqref="A764">
    <cfRule type="cellIs" dxfId="200" priority="209" stopIfTrue="1" operator="equal">
      <formula>"SI"</formula>
    </cfRule>
  </conditionalFormatting>
  <conditionalFormatting sqref="E765">
    <cfRule type="cellIs" dxfId="199" priority="208" operator="equal">
      <formula>"OK"</formula>
    </cfRule>
  </conditionalFormatting>
  <conditionalFormatting sqref="A765">
    <cfRule type="cellIs" dxfId="198" priority="207" operator="equal">
      <formula>"OK"</formula>
    </cfRule>
  </conditionalFormatting>
  <conditionalFormatting sqref="A765">
    <cfRule type="cellIs" dxfId="197" priority="206" stopIfTrue="1" operator="equal">
      <formula>"SI"</formula>
    </cfRule>
  </conditionalFormatting>
  <conditionalFormatting sqref="E766">
    <cfRule type="cellIs" dxfId="196" priority="205" operator="equal">
      <formula>"OK"</formula>
    </cfRule>
  </conditionalFormatting>
  <conditionalFormatting sqref="A766">
    <cfRule type="cellIs" dxfId="195" priority="204" operator="equal">
      <formula>"OK"</formula>
    </cfRule>
  </conditionalFormatting>
  <conditionalFormatting sqref="A766">
    <cfRule type="cellIs" dxfId="194" priority="203" stopIfTrue="1" operator="equal">
      <formula>"SI"</formula>
    </cfRule>
  </conditionalFormatting>
  <conditionalFormatting sqref="E767:E769">
    <cfRule type="cellIs" dxfId="193" priority="202" operator="equal">
      <formula>"OK"</formula>
    </cfRule>
  </conditionalFormatting>
  <conditionalFormatting sqref="A767:A769">
    <cfRule type="cellIs" dxfId="192" priority="201" operator="equal">
      <formula>"OK"</formula>
    </cfRule>
  </conditionalFormatting>
  <conditionalFormatting sqref="A767:A769">
    <cfRule type="cellIs" dxfId="191" priority="200" stopIfTrue="1" operator="equal">
      <formula>"SI"</formula>
    </cfRule>
  </conditionalFormatting>
  <conditionalFormatting sqref="E770:E772">
    <cfRule type="cellIs" dxfId="190" priority="199" operator="equal">
      <formula>"OK"</formula>
    </cfRule>
  </conditionalFormatting>
  <conditionalFormatting sqref="A770:A772">
    <cfRule type="cellIs" dxfId="189" priority="198" operator="equal">
      <formula>"OK"</formula>
    </cfRule>
  </conditionalFormatting>
  <conditionalFormatting sqref="A770:A772">
    <cfRule type="cellIs" dxfId="188" priority="197" stopIfTrue="1" operator="equal">
      <formula>"SI"</formula>
    </cfRule>
  </conditionalFormatting>
  <conditionalFormatting sqref="E773">
    <cfRule type="cellIs" dxfId="187" priority="196" operator="equal">
      <formula>"OK"</formula>
    </cfRule>
  </conditionalFormatting>
  <conditionalFormatting sqref="A773">
    <cfRule type="cellIs" dxfId="186" priority="195" operator="equal">
      <formula>"OK"</formula>
    </cfRule>
  </conditionalFormatting>
  <conditionalFormatting sqref="A773">
    <cfRule type="cellIs" dxfId="185" priority="194" stopIfTrue="1" operator="equal">
      <formula>"SI"</formula>
    </cfRule>
  </conditionalFormatting>
  <conditionalFormatting sqref="E774">
    <cfRule type="cellIs" dxfId="184" priority="193" operator="equal">
      <formula>"OK"</formula>
    </cfRule>
  </conditionalFormatting>
  <conditionalFormatting sqref="A774">
    <cfRule type="cellIs" dxfId="183" priority="192" operator="equal">
      <formula>"OK"</formula>
    </cfRule>
  </conditionalFormatting>
  <conditionalFormatting sqref="A774">
    <cfRule type="cellIs" dxfId="182" priority="191" stopIfTrue="1" operator="equal">
      <formula>"SI"</formula>
    </cfRule>
  </conditionalFormatting>
  <conditionalFormatting sqref="E775:E776">
    <cfRule type="cellIs" dxfId="181" priority="190" operator="equal">
      <formula>"OK"</formula>
    </cfRule>
  </conditionalFormatting>
  <conditionalFormatting sqref="A775:A776">
    <cfRule type="cellIs" dxfId="180" priority="189" operator="equal">
      <formula>"OK"</formula>
    </cfRule>
  </conditionalFormatting>
  <conditionalFormatting sqref="A775:A776">
    <cfRule type="cellIs" dxfId="179" priority="188" stopIfTrue="1" operator="equal">
      <formula>"SI"</formula>
    </cfRule>
  </conditionalFormatting>
  <conditionalFormatting sqref="E777:E783">
    <cfRule type="cellIs" dxfId="178" priority="187" operator="equal">
      <formula>"OK"</formula>
    </cfRule>
  </conditionalFormatting>
  <conditionalFormatting sqref="A777:A783">
    <cfRule type="cellIs" dxfId="177" priority="186" operator="equal">
      <formula>"OK"</formula>
    </cfRule>
  </conditionalFormatting>
  <conditionalFormatting sqref="A777:A783">
    <cfRule type="cellIs" dxfId="176" priority="185" stopIfTrue="1" operator="equal">
      <formula>"SI"</formula>
    </cfRule>
  </conditionalFormatting>
  <conditionalFormatting sqref="E784">
    <cfRule type="cellIs" dxfId="175" priority="184" operator="equal">
      <formula>"OK"</formula>
    </cfRule>
  </conditionalFormatting>
  <conditionalFormatting sqref="E785">
    <cfRule type="cellIs" dxfId="174" priority="183" operator="equal">
      <formula>"OK"</formula>
    </cfRule>
  </conditionalFormatting>
  <conditionalFormatting sqref="A785">
    <cfRule type="cellIs" dxfId="173" priority="182" operator="equal">
      <formula>"OK"</formula>
    </cfRule>
  </conditionalFormatting>
  <conditionalFormatting sqref="A785">
    <cfRule type="cellIs" dxfId="172" priority="181" stopIfTrue="1" operator="equal">
      <formula>"SI"</formula>
    </cfRule>
  </conditionalFormatting>
  <conditionalFormatting sqref="A784">
    <cfRule type="cellIs" dxfId="171" priority="180" operator="equal">
      <formula>"OK"</formula>
    </cfRule>
  </conditionalFormatting>
  <conditionalFormatting sqref="A784">
    <cfRule type="cellIs" dxfId="170" priority="179" stopIfTrue="1" operator="equal">
      <formula>"SI"</formula>
    </cfRule>
  </conditionalFormatting>
  <conditionalFormatting sqref="E786:E787">
    <cfRule type="cellIs" dxfId="169" priority="178" operator="equal">
      <formula>"OK"</formula>
    </cfRule>
  </conditionalFormatting>
  <conditionalFormatting sqref="A787">
    <cfRule type="cellIs" dxfId="168" priority="177" operator="equal">
      <formula>"OK"</formula>
    </cfRule>
  </conditionalFormatting>
  <conditionalFormatting sqref="A787">
    <cfRule type="cellIs" dxfId="167" priority="176" stopIfTrue="1" operator="equal">
      <formula>"SI"</formula>
    </cfRule>
  </conditionalFormatting>
  <conditionalFormatting sqref="E788:E789">
    <cfRule type="cellIs" dxfId="166" priority="175" operator="equal">
      <formula>"OK"</formula>
    </cfRule>
  </conditionalFormatting>
  <conditionalFormatting sqref="A788:A789">
    <cfRule type="cellIs" dxfId="165" priority="174" operator="equal">
      <formula>"OK"</formula>
    </cfRule>
  </conditionalFormatting>
  <conditionalFormatting sqref="A788:A789">
    <cfRule type="cellIs" dxfId="164" priority="173" stopIfTrue="1" operator="equal">
      <formula>"SI"</formula>
    </cfRule>
  </conditionalFormatting>
  <conditionalFormatting sqref="E790">
    <cfRule type="cellIs" dxfId="163" priority="172" operator="equal">
      <formula>"OK"</formula>
    </cfRule>
  </conditionalFormatting>
  <conditionalFormatting sqref="A790">
    <cfRule type="cellIs" dxfId="162" priority="171" operator="equal">
      <formula>"OK"</formula>
    </cfRule>
  </conditionalFormatting>
  <conditionalFormatting sqref="A790">
    <cfRule type="cellIs" dxfId="161" priority="170" stopIfTrue="1" operator="equal">
      <formula>"SI"</formula>
    </cfRule>
  </conditionalFormatting>
  <conditionalFormatting sqref="A786">
    <cfRule type="cellIs" dxfId="160" priority="169" operator="equal">
      <formula>"OK"</formula>
    </cfRule>
  </conditionalFormatting>
  <conditionalFormatting sqref="A786">
    <cfRule type="cellIs" dxfId="159" priority="168" stopIfTrue="1" operator="equal">
      <formula>"SI"</formula>
    </cfRule>
  </conditionalFormatting>
  <conditionalFormatting sqref="E791">
    <cfRule type="cellIs" dxfId="158" priority="167" operator="equal">
      <formula>"OK"</formula>
    </cfRule>
  </conditionalFormatting>
  <conditionalFormatting sqref="A791">
    <cfRule type="cellIs" dxfId="157" priority="166" operator="equal">
      <formula>"OK"</formula>
    </cfRule>
  </conditionalFormatting>
  <conditionalFormatting sqref="A791">
    <cfRule type="cellIs" dxfId="156" priority="165" stopIfTrue="1" operator="equal">
      <formula>"SI"</formula>
    </cfRule>
  </conditionalFormatting>
  <conditionalFormatting sqref="E792">
    <cfRule type="cellIs" dxfId="155" priority="164" operator="equal">
      <formula>"OK"</formula>
    </cfRule>
  </conditionalFormatting>
  <conditionalFormatting sqref="A792">
    <cfRule type="cellIs" dxfId="154" priority="163" operator="equal">
      <formula>"OK"</formula>
    </cfRule>
  </conditionalFormatting>
  <conditionalFormatting sqref="A792">
    <cfRule type="cellIs" dxfId="153" priority="162" stopIfTrue="1" operator="equal">
      <formula>"SI"</formula>
    </cfRule>
  </conditionalFormatting>
  <conditionalFormatting sqref="E793:E794">
    <cfRule type="cellIs" dxfId="152" priority="161" operator="equal">
      <formula>"OK"</formula>
    </cfRule>
  </conditionalFormatting>
  <conditionalFormatting sqref="A793:A794">
    <cfRule type="cellIs" dxfId="151" priority="160" operator="equal">
      <formula>"OK"</formula>
    </cfRule>
  </conditionalFormatting>
  <conditionalFormatting sqref="A793:A794">
    <cfRule type="cellIs" dxfId="150" priority="159" stopIfTrue="1" operator="equal">
      <formula>"SI"</formula>
    </cfRule>
  </conditionalFormatting>
  <conditionalFormatting sqref="E795:E796">
    <cfRule type="cellIs" dxfId="149" priority="158" operator="equal">
      <formula>"OK"</formula>
    </cfRule>
  </conditionalFormatting>
  <conditionalFormatting sqref="A795:A796">
    <cfRule type="cellIs" dxfId="148" priority="157" operator="equal">
      <formula>"OK"</formula>
    </cfRule>
  </conditionalFormatting>
  <conditionalFormatting sqref="A795:A796">
    <cfRule type="cellIs" dxfId="147" priority="156" stopIfTrue="1" operator="equal">
      <formula>"SI"</formula>
    </cfRule>
  </conditionalFormatting>
  <conditionalFormatting sqref="E797">
    <cfRule type="cellIs" dxfId="146" priority="155" operator="equal">
      <formula>"OK"</formula>
    </cfRule>
  </conditionalFormatting>
  <conditionalFormatting sqref="A797">
    <cfRule type="cellIs" dxfId="145" priority="154" operator="equal">
      <formula>"OK"</formula>
    </cfRule>
  </conditionalFormatting>
  <conditionalFormatting sqref="A797">
    <cfRule type="cellIs" dxfId="144" priority="153" stopIfTrue="1" operator="equal">
      <formula>"SI"</formula>
    </cfRule>
  </conditionalFormatting>
  <conditionalFormatting sqref="E798">
    <cfRule type="cellIs" dxfId="143" priority="152" operator="equal">
      <formula>"OK"</formula>
    </cfRule>
  </conditionalFormatting>
  <conditionalFormatting sqref="A798">
    <cfRule type="cellIs" dxfId="142" priority="151" operator="equal">
      <formula>"OK"</formula>
    </cfRule>
  </conditionalFormatting>
  <conditionalFormatting sqref="A798">
    <cfRule type="cellIs" dxfId="141" priority="150" stopIfTrue="1" operator="equal">
      <formula>"SI"</formula>
    </cfRule>
  </conditionalFormatting>
  <conditionalFormatting sqref="E799:E800">
    <cfRule type="cellIs" dxfId="140" priority="149" operator="equal">
      <formula>"OK"</formula>
    </cfRule>
  </conditionalFormatting>
  <conditionalFormatting sqref="A799:A800">
    <cfRule type="cellIs" dxfId="139" priority="148" operator="equal">
      <formula>"OK"</formula>
    </cfRule>
  </conditionalFormatting>
  <conditionalFormatting sqref="A799:A800">
    <cfRule type="cellIs" dxfId="138" priority="147" stopIfTrue="1" operator="equal">
      <formula>"SI"</formula>
    </cfRule>
  </conditionalFormatting>
  <conditionalFormatting sqref="E801:E802">
    <cfRule type="cellIs" dxfId="137" priority="146" operator="equal">
      <formula>"OK"</formula>
    </cfRule>
  </conditionalFormatting>
  <conditionalFormatting sqref="A801:A802">
    <cfRule type="cellIs" dxfId="136" priority="145" operator="equal">
      <formula>"OK"</formula>
    </cfRule>
  </conditionalFormatting>
  <conditionalFormatting sqref="A801:A802">
    <cfRule type="cellIs" dxfId="135" priority="144" stopIfTrue="1" operator="equal">
      <formula>"SI"</formula>
    </cfRule>
  </conditionalFormatting>
  <conditionalFormatting sqref="E803">
    <cfRule type="cellIs" dxfId="134" priority="143" operator="equal">
      <formula>"OK"</formula>
    </cfRule>
  </conditionalFormatting>
  <conditionalFormatting sqref="A803">
    <cfRule type="cellIs" dxfId="133" priority="142" operator="equal">
      <formula>"OK"</formula>
    </cfRule>
  </conditionalFormatting>
  <conditionalFormatting sqref="A803">
    <cfRule type="cellIs" dxfId="132" priority="141" stopIfTrue="1" operator="equal">
      <formula>"SI"</formula>
    </cfRule>
  </conditionalFormatting>
  <conditionalFormatting sqref="E804">
    <cfRule type="cellIs" dxfId="131" priority="140" operator="equal">
      <formula>"OK"</formula>
    </cfRule>
  </conditionalFormatting>
  <conditionalFormatting sqref="E805:E806">
    <cfRule type="cellIs" dxfId="130" priority="139" operator="equal">
      <formula>"OK"</formula>
    </cfRule>
  </conditionalFormatting>
  <conditionalFormatting sqref="E807">
    <cfRule type="cellIs" dxfId="129" priority="138" operator="equal">
      <formula>"OK"</formula>
    </cfRule>
  </conditionalFormatting>
  <conditionalFormatting sqref="A807">
    <cfRule type="cellIs" dxfId="128" priority="137" operator="equal">
      <formula>"OK"</formula>
    </cfRule>
  </conditionalFormatting>
  <conditionalFormatting sqref="A807">
    <cfRule type="cellIs" dxfId="127" priority="136" stopIfTrue="1" operator="equal">
      <formula>"SI"</formula>
    </cfRule>
  </conditionalFormatting>
  <conditionalFormatting sqref="E808">
    <cfRule type="cellIs" dxfId="126" priority="135" operator="equal">
      <formula>"OK"</formula>
    </cfRule>
  </conditionalFormatting>
  <conditionalFormatting sqref="A808">
    <cfRule type="cellIs" dxfId="125" priority="134" operator="equal">
      <formula>"OK"</formula>
    </cfRule>
  </conditionalFormatting>
  <conditionalFormatting sqref="A808">
    <cfRule type="cellIs" dxfId="124" priority="133" stopIfTrue="1" operator="equal">
      <formula>"SI"</formula>
    </cfRule>
  </conditionalFormatting>
  <conditionalFormatting sqref="E809">
    <cfRule type="cellIs" dxfId="123" priority="132" operator="equal">
      <formula>"OK"</formula>
    </cfRule>
  </conditionalFormatting>
  <conditionalFormatting sqref="A809">
    <cfRule type="cellIs" dxfId="122" priority="131" operator="equal">
      <formula>"OK"</formula>
    </cfRule>
  </conditionalFormatting>
  <conditionalFormatting sqref="A809">
    <cfRule type="cellIs" dxfId="121" priority="130" stopIfTrue="1" operator="equal">
      <formula>"SI"</formula>
    </cfRule>
  </conditionalFormatting>
  <conditionalFormatting sqref="A804:A806">
    <cfRule type="cellIs" dxfId="120" priority="129" operator="equal">
      <formula>"OK"</formula>
    </cfRule>
  </conditionalFormatting>
  <conditionalFormatting sqref="A804:A806">
    <cfRule type="cellIs" dxfId="119" priority="128" stopIfTrue="1" operator="equal">
      <formula>"SI"</formula>
    </cfRule>
  </conditionalFormatting>
  <conditionalFormatting sqref="E810">
    <cfRule type="cellIs" dxfId="118" priority="127" operator="equal">
      <formula>"OK"</formula>
    </cfRule>
  </conditionalFormatting>
  <conditionalFormatting sqref="A810">
    <cfRule type="cellIs" dxfId="117" priority="126" operator="equal">
      <formula>"OK"</formula>
    </cfRule>
  </conditionalFormatting>
  <conditionalFormatting sqref="A810">
    <cfRule type="cellIs" dxfId="116" priority="125" stopIfTrue="1" operator="equal">
      <formula>"SI"</formula>
    </cfRule>
  </conditionalFormatting>
  <conditionalFormatting sqref="E811:E812">
    <cfRule type="cellIs" dxfId="115" priority="124" operator="equal">
      <formula>"OK"</formula>
    </cfRule>
  </conditionalFormatting>
  <conditionalFormatting sqref="A811:A812">
    <cfRule type="cellIs" dxfId="114" priority="123" operator="equal">
      <formula>"OK"</formula>
    </cfRule>
  </conditionalFormatting>
  <conditionalFormatting sqref="A811:A812">
    <cfRule type="cellIs" dxfId="113" priority="122" stopIfTrue="1" operator="equal">
      <formula>"SI"</formula>
    </cfRule>
  </conditionalFormatting>
  <conditionalFormatting sqref="E813">
    <cfRule type="cellIs" dxfId="112" priority="121" operator="equal">
      <formula>"OK"</formula>
    </cfRule>
  </conditionalFormatting>
  <conditionalFormatting sqref="A813">
    <cfRule type="cellIs" dxfId="111" priority="120" operator="equal">
      <formula>"OK"</formula>
    </cfRule>
  </conditionalFormatting>
  <conditionalFormatting sqref="A813">
    <cfRule type="cellIs" dxfId="110" priority="119" stopIfTrue="1" operator="equal">
      <formula>"SI"</formula>
    </cfRule>
  </conditionalFormatting>
  <conditionalFormatting sqref="E814">
    <cfRule type="cellIs" dxfId="109" priority="118" operator="equal">
      <formula>"OK"</formula>
    </cfRule>
  </conditionalFormatting>
  <conditionalFormatting sqref="A814">
    <cfRule type="cellIs" dxfId="108" priority="117" operator="equal">
      <formula>"OK"</formula>
    </cfRule>
  </conditionalFormatting>
  <conditionalFormatting sqref="A814">
    <cfRule type="cellIs" dxfId="107" priority="116" stopIfTrue="1" operator="equal">
      <formula>"SI"</formula>
    </cfRule>
  </conditionalFormatting>
  <conditionalFormatting sqref="E815:E816">
    <cfRule type="cellIs" dxfId="106" priority="115" operator="equal">
      <formula>"OK"</formula>
    </cfRule>
  </conditionalFormatting>
  <conditionalFormatting sqref="A815:A816">
    <cfRule type="cellIs" dxfId="105" priority="114" operator="equal">
      <formula>"OK"</formula>
    </cfRule>
  </conditionalFormatting>
  <conditionalFormatting sqref="A815:A816">
    <cfRule type="cellIs" dxfId="104" priority="113" stopIfTrue="1" operator="equal">
      <formula>"SI"</formula>
    </cfRule>
  </conditionalFormatting>
  <conditionalFormatting sqref="E817">
    <cfRule type="cellIs" dxfId="103" priority="112" operator="equal">
      <formula>"OK"</formula>
    </cfRule>
  </conditionalFormatting>
  <conditionalFormatting sqref="A817">
    <cfRule type="cellIs" dxfId="102" priority="111" operator="equal">
      <formula>"OK"</formula>
    </cfRule>
  </conditionalFormatting>
  <conditionalFormatting sqref="A817">
    <cfRule type="cellIs" dxfId="101" priority="110" stopIfTrue="1" operator="equal">
      <formula>"SI"</formula>
    </cfRule>
  </conditionalFormatting>
  <conditionalFormatting sqref="E818:E819">
    <cfRule type="cellIs" dxfId="100" priority="109" operator="equal">
      <formula>"OK"</formula>
    </cfRule>
  </conditionalFormatting>
  <conditionalFormatting sqref="A818:A819">
    <cfRule type="cellIs" dxfId="99" priority="108" operator="equal">
      <formula>"OK"</formula>
    </cfRule>
  </conditionalFormatting>
  <conditionalFormatting sqref="A818:A819">
    <cfRule type="cellIs" dxfId="98" priority="107" stopIfTrue="1" operator="equal">
      <formula>"SI"</formula>
    </cfRule>
  </conditionalFormatting>
  <conditionalFormatting sqref="E820:E823 E829 A829">
    <cfRule type="cellIs" dxfId="97" priority="106" operator="equal">
      <formula>"OK"</formula>
    </cfRule>
  </conditionalFormatting>
  <conditionalFormatting sqref="A820:A823">
    <cfRule type="cellIs" dxfId="96" priority="105" operator="equal">
      <formula>"OK"</formula>
    </cfRule>
  </conditionalFormatting>
  <conditionalFormatting sqref="A820:A823 A829">
    <cfRule type="cellIs" dxfId="95" priority="104" stopIfTrue="1" operator="equal">
      <formula>"SI"</formula>
    </cfRule>
  </conditionalFormatting>
  <conditionalFormatting sqref="E824">
    <cfRule type="cellIs" dxfId="94" priority="103" operator="equal">
      <formula>"OK"</formula>
    </cfRule>
  </conditionalFormatting>
  <conditionalFormatting sqref="A824">
    <cfRule type="cellIs" dxfId="93" priority="102" operator="equal">
      <formula>"OK"</formula>
    </cfRule>
  </conditionalFormatting>
  <conditionalFormatting sqref="A824">
    <cfRule type="cellIs" dxfId="92" priority="101" stopIfTrue="1" operator="equal">
      <formula>"SI"</formula>
    </cfRule>
  </conditionalFormatting>
  <conditionalFormatting sqref="E825">
    <cfRule type="cellIs" dxfId="91" priority="100" operator="equal">
      <formula>"OK"</formula>
    </cfRule>
  </conditionalFormatting>
  <conditionalFormatting sqref="A825">
    <cfRule type="cellIs" dxfId="90" priority="99" operator="equal">
      <formula>"OK"</formula>
    </cfRule>
  </conditionalFormatting>
  <conditionalFormatting sqref="A825">
    <cfRule type="cellIs" dxfId="89" priority="98" stopIfTrue="1" operator="equal">
      <formula>"SI"</formula>
    </cfRule>
  </conditionalFormatting>
  <conditionalFormatting sqref="E826">
    <cfRule type="cellIs" dxfId="88" priority="97" operator="equal">
      <formula>"OK"</formula>
    </cfRule>
  </conditionalFormatting>
  <conditionalFormatting sqref="A826">
    <cfRule type="cellIs" dxfId="87" priority="96" operator="equal">
      <formula>"OK"</formula>
    </cfRule>
  </conditionalFormatting>
  <conditionalFormatting sqref="A826">
    <cfRule type="cellIs" dxfId="86" priority="95" stopIfTrue="1" operator="equal">
      <formula>"SI"</formula>
    </cfRule>
  </conditionalFormatting>
  <conditionalFormatting sqref="E827">
    <cfRule type="cellIs" dxfId="85" priority="94" operator="equal">
      <formula>"OK"</formula>
    </cfRule>
  </conditionalFormatting>
  <conditionalFormatting sqref="A827">
    <cfRule type="cellIs" dxfId="84" priority="93" operator="equal">
      <formula>"OK"</formula>
    </cfRule>
  </conditionalFormatting>
  <conditionalFormatting sqref="A827">
    <cfRule type="cellIs" dxfId="83" priority="92" stopIfTrue="1" operator="equal">
      <formula>"SI"</formula>
    </cfRule>
  </conditionalFormatting>
  <conditionalFormatting sqref="E828">
    <cfRule type="cellIs" dxfId="82" priority="91" operator="equal">
      <formula>"OK"</formula>
    </cfRule>
  </conditionalFormatting>
  <conditionalFormatting sqref="A828">
    <cfRule type="cellIs" dxfId="81" priority="90" operator="equal">
      <formula>"OK"</formula>
    </cfRule>
  </conditionalFormatting>
  <conditionalFormatting sqref="A828">
    <cfRule type="cellIs" dxfId="80" priority="89" stopIfTrue="1" operator="equal">
      <formula>"SI"</formula>
    </cfRule>
  </conditionalFormatting>
  <conditionalFormatting sqref="E830 A830">
    <cfRule type="cellIs" dxfId="79" priority="88" operator="equal">
      <formula>"OK"</formula>
    </cfRule>
  </conditionalFormatting>
  <conditionalFormatting sqref="A830">
    <cfRule type="cellIs" dxfId="78" priority="87" stopIfTrue="1" operator="equal">
      <formula>"SI"</formula>
    </cfRule>
  </conditionalFormatting>
  <conditionalFormatting sqref="E831:E837 A832:A837">
    <cfRule type="cellIs" dxfId="77" priority="86" operator="equal">
      <formula>"OK"</formula>
    </cfRule>
  </conditionalFormatting>
  <conditionalFormatting sqref="A831">
    <cfRule type="cellIs" dxfId="76" priority="85" operator="equal">
      <formula>"OK"</formula>
    </cfRule>
  </conditionalFormatting>
  <conditionalFormatting sqref="A831:A837">
    <cfRule type="cellIs" dxfId="75" priority="84" stopIfTrue="1" operator="equal">
      <formula>"SI"</formula>
    </cfRule>
  </conditionalFormatting>
  <conditionalFormatting sqref="E838">
    <cfRule type="cellIs" dxfId="74" priority="83" operator="equal">
      <formula>"OK"</formula>
    </cfRule>
  </conditionalFormatting>
  <conditionalFormatting sqref="A838">
    <cfRule type="cellIs" dxfId="73" priority="82" operator="equal">
      <formula>"OK"</formula>
    </cfRule>
  </conditionalFormatting>
  <conditionalFormatting sqref="A838">
    <cfRule type="cellIs" dxfId="72" priority="81" stopIfTrue="1" operator="equal">
      <formula>"SI"</formula>
    </cfRule>
  </conditionalFormatting>
  <conditionalFormatting sqref="E839">
    <cfRule type="cellIs" dxfId="71" priority="80" operator="equal">
      <formula>"OK"</formula>
    </cfRule>
  </conditionalFormatting>
  <conditionalFormatting sqref="A839">
    <cfRule type="cellIs" dxfId="70" priority="79" operator="equal">
      <formula>"OK"</formula>
    </cfRule>
  </conditionalFormatting>
  <conditionalFormatting sqref="A839">
    <cfRule type="cellIs" dxfId="69" priority="78" stopIfTrue="1" operator="equal">
      <formula>"SI"</formula>
    </cfRule>
  </conditionalFormatting>
  <conditionalFormatting sqref="E840">
    <cfRule type="cellIs" dxfId="68" priority="77" operator="equal">
      <formula>"OK"</formula>
    </cfRule>
  </conditionalFormatting>
  <conditionalFormatting sqref="A840">
    <cfRule type="cellIs" dxfId="67" priority="76" operator="equal">
      <formula>"OK"</formula>
    </cfRule>
  </conditionalFormatting>
  <conditionalFormatting sqref="A840">
    <cfRule type="cellIs" dxfId="66" priority="75" stopIfTrue="1" operator="equal">
      <formula>"SI"</formula>
    </cfRule>
  </conditionalFormatting>
  <conditionalFormatting sqref="E841:E842">
    <cfRule type="cellIs" dxfId="65" priority="74" operator="equal">
      <formula>"OK"</formula>
    </cfRule>
  </conditionalFormatting>
  <conditionalFormatting sqref="A841:A842">
    <cfRule type="cellIs" dxfId="64" priority="73" operator="equal">
      <formula>"OK"</formula>
    </cfRule>
  </conditionalFormatting>
  <conditionalFormatting sqref="A841:A842">
    <cfRule type="cellIs" dxfId="63" priority="72" stopIfTrue="1" operator="equal">
      <formula>"SI"</formula>
    </cfRule>
  </conditionalFormatting>
  <conditionalFormatting sqref="E843">
    <cfRule type="cellIs" dxfId="62" priority="71" operator="equal">
      <formula>"OK"</formula>
    </cfRule>
  </conditionalFormatting>
  <conditionalFormatting sqref="A843">
    <cfRule type="cellIs" dxfId="61" priority="70" operator="equal">
      <formula>"OK"</formula>
    </cfRule>
  </conditionalFormatting>
  <conditionalFormatting sqref="A843">
    <cfRule type="cellIs" dxfId="60" priority="69" stopIfTrue="1" operator="equal">
      <formula>"SI"</formula>
    </cfRule>
  </conditionalFormatting>
  <conditionalFormatting sqref="E844">
    <cfRule type="cellIs" dxfId="59" priority="68" operator="equal">
      <formula>"OK"</formula>
    </cfRule>
  </conditionalFormatting>
  <conditionalFormatting sqref="A844">
    <cfRule type="cellIs" dxfId="58" priority="67" operator="equal">
      <formula>"OK"</formula>
    </cfRule>
  </conditionalFormatting>
  <conditionalFormatting sqref="A844">
    <cfRule type="cellIs" dxfId="57" priority="66" stopIfTrue="1" operator="equal">
      <formula>"SI"</formula>
    </cfRule>
  </conditionalFormatting>
  <conditionalFormatting sqref="E845">
    <cfRule type="cellIs" dxfId="56" priority="65" operator="equal">
      <formula>"OK"</formula>
    </cfRule>
  </conditionalFormatting>
  <conditionalFormatting sqref="A845">
    <cfRule type="cellIs" dxfId="55" priority="64" operator="equal">
      <formula>"OK"</formula>
    </cfRule>
  </conditionalFormatting>
  <conditionalFormatting sqref="A845">
    <cfRule type="cellIs" dxfId="54" priority="63" stopIfTrue="1" operator="equal">
      <formula>"SI"</formula>
    </cfRule>
  </conditionalFormatting>
  <conditionalFormatting sqref="E846">
    <cfRule type="cellIs" dxfId="53" priority="62" operator="equal">
      <formula>"OK"</formula>
    </cfRule>
  </conditionalFormatting>
  <conditionalFormatting sqref="A846">
    <cfRule type="cellIs" dxfId="52" priority="61" operator="equal">
      <formula>"OK"</formula>
    </cfRule>
  </conditionalFormatting>
  <conditionalFormatting sqref="A846">
    <cfRule type="cellIs" dxfId="51" priority="60" stopIfTrue="1" operator="equal">
      <formula>"SI"</formula>
    </cfRule>
  </conditionalFormatting>
  <conditionalFormatting sqref="E847">
    <cfRule type="cellIs" dxfId="50" priority="59" operator="equal">
      <formula>"OK"</formula>
    </cfRule>
  </conditionalFormatting>
  <conditionalFormatting sqref="A847">
    <cfRule type="cellIs" dxfId="49" priority="58" operator="equal">
      <formula>"OK"</formula>
    </cfRule>
  </conditionalFormatting>
  <conditionalFormatting sqref="A847">
    <cfRule type="cellIs" dxfId="48" priority="57" stopIfTrue="1" operator="equal">
      <formula>"SI"</formula>
    </cfRule>
  </conditionalFormatting>
  <conditionalFormatting sqref="E848:E849">
    <cfRule type="cellIs" dxfId="47" priority="56" operator="equal">
      <formula>"OK"</formula>
    </cfRule>
  </conditionalFormatting>
  <conditionalFormatting sqref="A848:A849">
    <cfRule type="cellIs" dxfId="46" priority="55" operator="equal">
      <formula>"OK"</formula>
    </cfRule>
  </conditionalFormatting>
  <conditionalFormatting sqref="A848:A849">
    <cfRule type="cellIs" dxfId="45" priority="54" stopIfTrue="1" operator="equal">
      <formula>"SI"</formula>
    </cfRule>
  </conditionalFormatting>
  <conditionalFormatting sqref="E850:E852">
    <cfRule type="cellIs" dxfId="44" priority="53" operator="equal">
      <formula>"OK"</formula>
    </cfRule>
  </conditionalFormatting>
  <conditionalFormatting sqref="A850:A852">
    <cfRule type="cellIs" dxfId="43" priority="52" operator="equal">
      <formula>"OK"</formula>
    </cfRule>
  </conditionalFormatting>
  <conditionalFormatting sqref="A850:A852">
    <cfRule type="cellIs" dxfId="42" priority="51" stopIfTrue="1" operator="equal">
      <formula>"SI"</formula>
    </cfRule>
  </conditionalFormatting>
  <conditionalFormatting sqref="E853">
    <cfRule type="cellIs" dxfId="41" priority="50" operator="equal">
      <formula>"OK"</formula>
    </cfRule>
  </conditionalFormatting>
  <conditionalFormatting sqref="A853">
    <cfRule type="cellIs" dxfId="40" priority="49" operator="equal">
      <formula>"OK"</formula>
    </cfRule>
  </conditionalFormatting>
  <conditionalFormatting sqref="A853">
    <cfRule type="cellIs" dxfId="39" priority="48" stopIfTrue="1" operator="equal">
      <formula>"SI"</formula>
    </cfRule>
  </conditionalFormatting>
  <conditionalFormatting sqref="E854:E855">
    <cfRule type="cellIs" dxfId="38" priority="47" operator="equal">
      <formula>"OK"</formula>
    </cfRule>
  </conditionalFormatting>
  <conditionalFormatting sqref="A854:A855">
    <cfRule type="cellIs" dxfId="37" priority="46" operator="equal">
      <formula>"OK"</formula>
    </cfRule>
  </conditionalFormatting>
  <conditionalFormatting sqref="A854:A855">
    <cfRule type="cellIs" dxfId="36" priority="45" stopIfTrue="1" operator="equal">
      <formula>"SI"</formula>
    </cfRule>
  </conditionalFormatting>
  <conditionalFormatting sqref="E856">
    <cfRule type="cellIs" dxfId="35" priority="44" operator="equal">
      <formula>"OK"</formula>
    </cfRule>
  </conditionalFormatting>
  <conditionalFormatting sqref="A856">
    <cfRule type="cellIs" dxfId="34" priority="43" operator="equal">
      <formula>"OK"</formula>
    </cfRule>
  </conditionalFormatting>
  <conditionalFormatting sqref="A856">
    <cfRule type="cellIs" dxfId="33" priority="42" stopIfTrue="1" operator="equal">
      <formula>"SI"</formula>
    </cfRule>
  </conditionalFormatting>
  <conditionalFormatting sqref="E857">
    <cfRule type="cellIs" dxfId="32" priority="41" operator="equal">
      <formula>"OK"</formula>
    </cfRule>
  </conditionalFormatting>
  <conditionalFormatting sqref="A857">
    <cfRule type="cellIs" dxfId="31" priority="40" operator="equal">
      <formula>"OK"</formula>
    </cfRule>
  </conditionalFormatting>
  <conditionalFormatting sqref="A857">
    <cfRule type="cellIs" dxfId="30" priority="39" stopIfTrue="1" operator="equal">
      <formula>"SI"</formula>
    </cfRule>
  </conditionalFormatting>
  <conditionalFormatting sqref="E858">
    <cfRule type="cellIs" dxfId="29" priority="38" operator="equal">
      <formula>"OK"</formula>
    </cfRule>
  </conditionalFormatting>
  <conditionalFormatting sqref="A858">
    <cfRule type="cellIs" dxfId="28" priority="37" operator="equal">
      <formula>"OK"</formula>
    </cfRule>
  </conditionalFormatting>
  <conditionalFormatting sqref="A858">
    <cfRule type="cellIs" dxfId="27" priority="36" stopIfTrue="1" operator="equal">
      <formula>"SI"</formula>
    </cfRule>
  </conditionalFormatting>
  <conditionalFormatting sqref="E859:E861">
    <cfRule type="cellIs" dxfId="26" priority="35" operator="equal">
      <formula>"OK"</formula>
    </cfRule>
  </conditionalFormatting>
  <conditionalFormatting sqref="A859:A861">
    <cfRule type="cellIs" dxfId="25" priority="34" operator="equal">
      <formula>"OK"</formula>
    </cfRule>
  </conditionalFormatting>
  <conditionalFormatting sqref="A859:A861">
    <cfRule type="cellIs" dxfId="24" priority="33" stopIfTrue="1" operator="equal">
      <formula>"SI"</formula>
    </cfRule>
  </conditionalFormatting>
  <conditionalFormatting sqref="E862">
    <cfRule type="cellIs" dxfId="23" priority="32" operator="equal">
      <formula>"OK"</formula>
    </cfRule>
  </conditionalFormatting>
  <conditionalFormatting sqref="A862">
    <cfRule type="cellIs" dxfId="22" priority="31" operator="equal">
      <formula>"OK"</formula>
    </cfRule>
  </conditionalFormatting>
  <conditionalFormatting sqref="A862">
    <cfRule type="cellIs" dxfId="21" priority="30" stopIfTrue="1" operator="equal">
      <formula>"SI"</formula>
    </cfRule>
  </conditionalFormatting>
  <conditionalFormatting sqref="E863">
    <cfRule type="cellIs" dxfId="20" priority="29" operator="equal">
      <formula>"OK"</formula>
    </cfRule>
  </conditionalFormatting>
  <conditionalFormatting sqref="A863">
    <cfRule type="cellIs" dxfId="19" priority="28" operator="equal">
      <formula>"OK"</formula>
    </cfRule>
  </conditionalFormatting>
  <conditionalFormatting sqref="A863">
    <cfRule type="cellIs" dxfId="18" priority="27" stopIfTrue="1" operator="equal">
      <formula>"SI"</formula>
    </cfRule>
  </conditionalFormatting>
  <conditionalFormatting sqref="E757">
    <cfRule type="cellIs" dxfId="17" priority="26" operator="equal">
      <formula>"OK"</formula>
    </cfRule>
  </conditionalFormatting>
  <conditionalFormatting sqref="A867:A869">
    <cfRule type="cellIs" dxfId="16" priority="13" operator="equal">
      <formula>"OK"</formula>
    </cfRule>
  </conditionalFormatting>
  <conditionalFormatting sqref="A867:A869">
    <cfRule type="cellIs" dxfId="15" priority="12" stopIfTrue="1" operator="equal">
      <formula>"SI"</formula>
    </cfRule>
  </conditionalFormatting>
  <conditionalFormatting sqref="A757">
    <cfRule type="cellIs" dxfId="14" priority="25" operator="equal">
      <formula>"OK"</formula>
    </cfRule>
  </conditionalFormatting>
  <conditionalFormatting sqref="A757">
    <cfRule type="cellIs" dxfId="13" priority="24" stopIfTrue="1" operator="equal">
      <formula>"SI"</formula>
    </cfRule>
  </conditionalFormatting>
  <conditionalFormatting sqref="E864">
    <cfRule type="cellIs" dxfId="12" priority="23" operator="equal">
      <formula>"OK"</formula>
    </cfRule>
  </conditionalFormatting>
  <conditionalFormatting sqref="A864">
    <cfRule type="cellIs" dxfId="11" priority="22" operator="equal">
      <formula>"OK"</formula>
    </cfRule>
  </conditionalFormatting>
  <conditionalFormatting sqref="A864">
    <cfRule type="cellIs" dxfId="10" priority="21" stopIfTrue="1" operator="equal">
      <formula>"SI"</formula>
    </cfRule>
  </conditionalFormatting>
  <conditionalFormatting sqref="E865">
    <cfRule type="cellIs" dxfId="9" priority="20" operator="equal">
      <formula>"OK"</formula>
    </cfRule>
  </conditionalFormatting>
  <conditionalFormatting sqref="A865">
    <cfRule type="cellIs" dxfId="8" priority="19" operator="equal">
      <formula>"OK"</formula>
    </cfRule>
  </conditionalFormatting>
  <conditionalFormatting sqref="A865">
    <cfRule type="cellIs" dxfId="7" priority="18" stopIfTrue="1" operator="equal">
      <formula>"SI"</formula>
    </cfRule>
  </conditionalFormatting>
  <conditionalFormatting sqref="E866">
    <cfRule type="cellIs" dxfId="6" priority="17" operator="equal">
      <formula>"OK"</formula>
    </cfRule>
  </conditionalFormatting>
  <conditionalFormatting sqref="A866">
    <cfRule type="cellIs" dxfId="5" priority="16" operator="equal">
      <formula>"OK"</formula>
    </cfRule>
  </conditionalFormatting>
  <conditionalFormatting sqref="A866">
    <cfRule type="cellIs" dxfId="4" priority="15" stopIfTrue="1" operator="equal">
      <formula>"SI"</formula>
    </cfRule>
  </conditionalFormatting>
  <conditionalFormatting sqref="E867:E869">
    <cfRule type="cellIs" dxfId="3" priority="14" operator="equal">
      <formula>"OK"</formula>
    </cfRule>
  </conditionalFormatting>
  <conditionalFormatting sqref="E870:E969">
    <cfRule type="cellIs" dxfId="2" priority="3" operator="equal">
      <formula>"OK"</formula>
    </cfRule>
  </conditionalFormatting>
  <conditionalFormatting sqref="A870:A969">
    <cfRule type="cellIs" dxfId="1" priority="2" operator="equal">
      <formula>"OK"</formula>
    </cfRule>
  </conditionalFormatting>
  <conditionalFormatting sqref="A870:A969">
    <cfRule type="cellIs" dxfId="0" priority="1" stopIfTrue="1" operator="equal">
      <formula>"SI"</formula>
    </cfRule>
  </conditionalFormatting>
  <hyperlinks>
    <hyperlink ref="C22" r:id="rId1" display="http://crm.emtelco.co/crm_fidubancisa/index.php?action=DetailView&amp;module=Cases&amp;record=687a296d-9e67-5f38-2304-5e178345a637&amp;offset=2&amp;stamp=1578604285098706000" xr:uid="{4C1748EF-98F8-49F2-99F1-96DAC7718B6E}"/>
    <hyperlink ref="C58" r:id="rId2" display="http://crm.emtelco.co/crm_fidubancisa/index.php?module=Cases&amp;offset=1&amp;stamp=1579817455041984600&amp;return_module=Cases&amp;action=DetailView&amp;record=395a0cb8-78e3-2905-9efa-5e2a120ce9ae" xr:uid="{476478B8-4BDE-4211-B204-F7A95C98D968}"/>
    <hyperlink ref="C74" r:id="rId3" display="http://crm.emtelco.co/crm_fidubancisa/index.php?action=DetailView&amp;module=Cases&amp;record=85eac9aa-7570-476c-d08a-5e348a30c5e9&amp;offset=1&amp;stamp=1580770116014217200" xr:uid="{CF72881B-72E4-40DF-951B-152F2531B4B4}"/>
    <hyperlink ref="C89" r:id="rId4" display="http://crm.emtelco.co/crm_fidubancisa/index.php?action=DetailView&amp;module=Cases&amp;record=21668cc4-2f16-a4d3-2eda-5e447217f698&amp;offset=1&amp;stamp=1581544211041738000" xr:uid="{FBA3D68D-1433-433C-9C17-8BA0F683EADC}"/>
    <hyperlink ref="C90" r:id="rId5" display="http://crm.emtelco.co/crm_fidubancisa/index.php?action=DetailView&amp;module=Cases&amp;record=eba1239c-cfc2-4530-edfe-5e440b7e239b&amp;offset=2&amp;stamp=1581544211041738000" xr:uid="{ECE2C296-1F15-4855-9C85-B11A4C0C3E66}"/>
    <hyperlink ref="C92" r:id="rId6" display="http://crm.emtelco.co/crm_fidubancisa/index.php?action=DetailView&amp;module=Cases&amp;record=1f3d1332-ff2a-62ff-510a-5e447445a0c9&amp;offset=1&amp;stamp=1581703935077451700" xr:uid="{19B8B646-C884-49A1-883F-A9773ADD6EAD}"/>
    <hyperlink ref="C98" r:id="rId7" display="http://crm.emtelco.co/crm_fidubancisa/index.php?action=DetailView&amp;module=Cases&amp;record=87b60063-8fb1-9347-4382-5e4a8fddfac4&amp;offset=5&amp;stamp=1581951872015388500" xr:uid="{45B1B0C0-9DB7-430F-9EE1-F9AD8D9BD4EB}"/>
    <hyperlink ref="C122" r:id="rId8" display="http://crm.emtelco.co/crm_fidubancisa/index.php?action=DetailView&amp;module=Cases&amp;record=379bf629-163a-0b62-07f0-5e5d27331efc&amp;offset=6&amp;stamp=1583172171097536600" xr:uid="{615EDDCF-12FA-4DCF-9303-0496F86712B6}"/>
    <hyperlink ref="C177" r:id="rId9" display="http://crm.emtelco.co/crm_fidubancisa/index.php?action=DetailView&amp;module=Cases&amp;record=2468fa97-aae7-60e6-bb84-5e7bc2d4ac3f&amp;offset=3&amp;stamp=1585173793047330300" xr:uid="{2DCBE403-6D41-4B34-9D4F-6C7EF367B33A}"/>
    <hyperlink ref="C194" r:id="rId10" display="http://crm.emtelco.co/crm_fidubancisa/index.php?module=Cases&amp;offset=1&amp;stamp=1586204577051084700&amp;return_module=Cases&amp;action=DetailView&amp;record=8990acad-e77b-3057-2f9a-5e85083a9eba" xr:uid="{E42C5C93-FF35-44E6-9A8E-55D2FB11CBE3}"/>
    <hyperlink ref="C272" r:id="rId11" display="http://crm.emtelco.co/crm_fidubancisa/index.php?action=DetailView&amp;module=Cases&amp;record=6b148553-4317-3f78-11c1-5ec5b5a045aa&amp;offset=2&amp;stamp=1590070616079156200" xr:uid="{A2316D27-0ABB-475A-AE80-93A0CA2BF799}"/>
    <hyperlink ref="C287" r:id="rId12" display="http://crm.emtelco.co/crm_fidubancisa/index.php?action=DetailView&amp;module=Cases&amp;record=b802bb2e-741e-f21d-ad4e-5ed01f597bb7&amp;offset=1&amp;stamp=1590700924058488100" xr:uid="{39FAF116-DA11-40A7-B14F-E944AB5878C7}"/>
    <hyperlink ref="C288" r:id="rId13" display="http://crm.emtelco.co/crm_fidubancisa/index.php?action=DetailView&amp;module=Cases&amp;record=48e66d4a-60b7-e97d-817d-5ed02a71ed98&amp;offset=2&amp;stamp=1590700924058488100" xr:uid="{03FE9537-6B7B-4F7A-9F96-754DDEE23780}"/>
    <hyperlink ref="C293" r:id="rId14" display="http://crm.emtelco.co/crm_fidubancisa/index.php?action=DetailView&amp;module=Cases&amp;record=db9a82d8-dfd7-2175-f31e-5ed1856c8298&amp;offset=1&amp;stamp=1591021666085402800" xr:uid="{5657C786-D084-4517-B7D4-BB99FE3CC7A6}"/>
    <hyperlink ref="C299" r:id="rId15" display="http://crm.emtelco.co/crm_fidubancisa/index.php?action=DetailView&amp;module=Cases&amp;record=c2e0168a-5407-6e4f-4f9b-5ed677f7d76e&amp;offset=1&amp;stamp=1591124269098200300" xr:uid="{64CC1A00-67F1-4D9E-93E0-79D7E447154F}"/>
    <hyperlink ref="C300" r:id="rId16" display="http://crm.emtelco.co/crm_fidubancisa/index.php?action=DetailView&amp;module=Cases&amp;record=b77578c7-78d9-2caa-d18a-5ed6a3e25e2b&amp;offset=3&amp;stamp=1591193214038109600" xr:uid="{9686B088-ADD1-4DD8-BF77-FF1BF552C326}"/>
    <hyperlink ref="C303" r:id="rId17" display="http://crm.emtelco.co/crm_fidubancisa/index.php?action=DetailView&amp;module=Cases&amp;record=105a407e-374b-48b5-2ec8-5ed57c96e0aa&amp;offset=1&amp;stamp=1591103648082701900" xr:uid="{D941B764-1837-482D-9224-F093BBCA84FC}"/>
    <hyperlink ref="C304" r:id="rId18" display="http://crm.emtelco.co/crm_fidubancisa/index.php?action=DetailView&amp;module=Cases&amp;record=3fa893fc-dd99-3994-b174-5ed81c233e1d&amp;offset=3&amp;stamp=1591298356071467900" xr:uid="{8FA5258F-B90B-4F45-A237-A57FFD402889}"/>
    <hyperlink ref="C318" r:id="rId19" display="http://crm.emtelco.co/crm_fidubancisa/index.php?module=Cases&amp;offset=1&amp;stamp=1591641080050247200&amp;return_module=Cases&amp;action=DetailView&amp;record=93f2034a-dfce-56f3-5a09-5ed94a2d9db7" xr:uid="{3A405109-FFD6-4B6F-9A2B-5EB3D0C08E3A}"/>
    <hyperlink ref="C321" r:id="rId20" display="http://crm.emtelco.co/crm_fidubancisa/index.php?action=DetailView&amp;module=Cases&amp;record=d77ce7ee-fb3f-b6ac-fe30-5ee01450fccc&amp;offset=1&amp;stamp=1591796262098931100" xr:uid="{3999180F-66B7-494E-A551-AF08E954AC8B}"/>
    <hyperlink ref="C325" r:id="rId21" display="http://crm.emtelco.co/crm_fidubancisa/index.php?action=DetailView&amp;module=Cases&amp;record=534ec015-37f3-c161-a4c6-5ee10641fd0a&amp;offset=1&amp;stamp=1591823374003221800" xr:uid="{692C77C7-8B99-483B-9790-EBD0D5C659E5}"/>
    <hyperlink ref="C326" r:id="rId22" display="http://crm.emtelco.co/crm_fidubancisa/index.php?action=DetailView&amp;module=Cases&amp;record=1520e286-7737-add5-6153-5ee14f8d48e9&amp;offset=1&amp;stamp=1591883872094584700" xr:uid="{0FF88951-1A59-4F17-A9B9-24B8C0C834CB}"/>
    <hyperlink ref="C330" r:id="rId23" display="http://crm.emtelco.co/crm_fidubancisa/index.php?action=DetailView&amp;module=Cases&amp;record=9a17b992-ccd0-9e3b-f8d6-5ee2944d88a4&amp;offset=1&amp;stamp=1592315342039383600" xr:uid="{5DC19A0F-DFF2-4BC9-B0F6-368CCDF5345C}"/>
    <hyperlink ref="C331" r:id="rId24" display="http://crm.emtelco.co/crm_fidubancisa/index.php?action=DetailView&amp;module=Cases&amp;record=a44c0161-ca81-e730-f0d1-5ee3bdde5777&amp;offset=3&amp;stamp=1592315342039383600" xr:uid="{4C2F6593-5930-4D1A-A055-8360A619414B}"/>
    <hyperlink ref="C333" r:id="rId25" display="http://crm.emtelco.co/crm_fidubancisa/index.php?action=DetailView&amp;module=Cases&amp;record=eaaf881e-9398-1ded-053d-5ee904a61288&amp;offset=1&amp;stamp=1592332998088047200" xr:uid="{FC8D2B3A-3F33-4331-ABEA-9A683C466A77}"/>
    <hyperlink ref="C334" r:id="rId26" display="http://crm.emtelco.co/crm_fidubancisa/index.php?action=DetailView&amp;module=Cases&amp;record=cbaa3a17-40f3-502d-dc3a-5ee91ba2e8f9&amp;offset=1&amp;stamp=1592335555082429500" xr:uid="{26F7EE32-6E97-476D-8B09-BCBF324C9C60}"/>
    <hyperlink ref="C335" r:id="rId27" display="http://crm.emtelco.co/crm_fidubancisa/index.php?action=DetailView&amp;module=Cases&amp;record=e411135b-1781-e834-2456-5ee92ef3ef50&amp;offset=1&amp;stamp=1592342886036329500" xr:uid="{157E4311-28BB-447B-B284-2C0FB7BE0097}"/>
    <hyperlink ref="C338" r:id="rId28" display="http://crm.emtelco.co/crm_fidubancisa/index.php?action=DetailView&amp;module=Cases&amp;record=e0ed32f1-0aec-22b0-062b-5ee91b7159d4&amp;offset=2&amp;stamp=1592335555082429500" xr:uid="{37904245-69AE-4C46-9986-48E2757AD8FB}"/>
    <hyperlink ref="C339" r:id="rId29" display="http://crm.emtelco.co/crm_fidubancisa/index.php?action=DetailView&amp;module=Cases&amp;record=8ea3b20d-cbfa-353e-ebfe-5ee91f72f49a&amp;offset=2&amp;stamp=1592340855089284100" xr:uid="{07AFBE89-A03E-489B-917B-9576D0390901}"/>
    <hyperlink ref="C340" r:id="rId30" display="http://crm.emtelco.co/crm_fidubancisa/index.php?action=DetailView&amp;module=Cases&amp;record=f0b4c73e-db6f-8e90-58ca-5ee9455a3d37&amp;offset=1&amp;stamp=1592401448014805700" xr:uid="{3307E496-88D4-467A-B446-F16386D1D5F6}"/>
    <hyperlink ref="C342" r:id="rId31" display="http://crm.emtelco.co/crm_fidubancisa/index.php?action=DetailView&amp;module=Cases&amp;record=9a41e4e0-7f26-1d42-f15c-5eed15d126bc&amp;offset=1&amp;stamp=1592922967051830400" xr:uid="{FC0EE61B-9793-4076-B4F5-F380B38105F8}"/>
    <hyperlink ref="C352" r:id="rId32" display="http://crm.emtelco.co/crm_fidubancisa/index.php?action=DetailView&amp;module=Cases&amp;record=de631a6d-ea9c-4bde-0149-5ef4faa7cd04&amp;offset=1&amp;stamp=1593113403081751900" xr:uid="{AEBAE166-D465-4F97-9D10-FF4C55099468}"/>
    <hyperlink ref="C353" r:id="rId33" display="http://crm.emtelco.co/crm_fidubancisa/index.php?action=DetailView&amp;module=Cases&amp;record=e57a5380-2659-1963-3d6b-5ef50215fe6c&amp;offset=1&amp;stamp=1593117099090910800" xr:uid="{CCD5E73F-3099-4FC0-BBD7-2F5F58EFB838}"/>
    <hyperlink ref="C359" r:id="rId34" display="http://crm.emtelco.co/crm_fidubancisa/index.php?action=DetailView&amp;module=Cases&amp;record=6f62b50f-e510-5dbe-48ac-5efb6d7866e6&amp;offset=1&amp;stamp=1593536692097605500" xr:uid="{7D9E9117-CE37-457D-9D35-DD271974E1D8}"/>
    <hyperlink ref="C362" r:id="rId35" display="http://crm.emtelco.co/crm_fidubancisa/index.php?action=DetailView&amp;module=Cases&amp;record=4f31f6ff-c028-203e-bb0e-5efcdd85a069&amp;offset=1&amp;stamp=1593633814083703500" xr:uid="{D7C1F570-DA67-4C32-8A72-06BE727D410A}"/>
    <hyperlink ref="C363" r:id="rId36" display="http://crm.emtelco.co/crm_fidubancisa/index.php?action=DetailView&amp;module=Cases&amp;record=8d01f8e2-7da7-28a7-61f3-5efceb9c6373&amp;offset=2&amp;stamp=1593633814083703500" xr:uid="{D4CB13AD-3E4D-49A8-B22D-C5415729023B}"/>
    <hyperlink ref="C364" r:id="rId37" display="http://crm.emtelco.co/crm_fidubancisa/index.php?action=DetailView&amp;module=Cases&amp;record=291e5fbd-f438-c985-04d6-5efcd9951800&amp;offset=3&amp;stamp=1593633814083703500" xr:uid="{8A1F7DD1-CDA6-45F6-A265-AD0C69E860C4}"/>
    <hyperlink ref="C368" r:id="rId38" display="http://crm.emtelco.co/crm_fidubancisa/index.php?action=DetailView&amp;module=Cases&amp;record=6bd76982-71cc-f428-4acd-5efb912b0675&amp;offset=2&amp;stamp=1593546705047313600" xr:uid="{03E8CE93-9AA2-4CEB-9A5F-AF4219F04AD4}"/>
    <hyperlink ref="C369" r:id="rId39" display="http://crm.emtelco.co/crm_fidubancisa/index.php?action=DetailView&amp;module=Cases&amp;record=52e06f06-9d21-c9f7-85ce-5efb92080fcc&amp;offset=3&amp;stamp=1593546705047313600" xr:uid="{75D410BB-FD6C-4E14-866B-BE7531DB70D1}"/>
    <hyperlink ref="C371" r:id="rId40" display="http://crm.emtelco.co/crm_fidubancisa/index.php?action=DetailView&amp;module=Cases&amp;record=1ccb0337-cc1a-3d2c-fa77-5efcdc573ccb&amp;offset=5&amp;stamp=1593633814083703500" xr:uid="{F79A624E-3F9B-48DA-9C6B-074A329DC0A4}"/>
    <hyperlink ref="C372" r:id="rId41" display="http://crm.emtelco.co/crm_fidubancisa/index.php?action=DetailView&amp;module=Cases&amp;record=56458428-5e31-fe20-2331-5efcda653b90&amp;offset=6&amp;stamp=1593633814083703500" xr:uid="{191C5FC4-F7DC-41A3-B6C1-ED9F57EE4FB0}"/>
    <hyperlink ref="C377" r:id="rId42" display="http://crm.emtelco.co/crm_fidubancisa/index.php?action=DetailView&amp;module=Cases&amp;record=c02761d1-cda2-a4f6-a4af-5f035f90688e&amp;offset=1&amp;stamp=1594065412013683600" xr:uid="{EFEBE249-158B-49E6-B0D0-69869844690D}"/>
    <hyperlink ref="C378" r:id="rId43" display="http://crm.emtelco.co/crm_fidubancisa/index.php?action=DetailView&amp;module=Cases&amp;record=45c2965c-50a4-5b84-74e3-5f0399beeb12&amp;offset=1&amp;stamp=1594071349087538900" xr:uid="{2C782597-72B3-4EFE-A7A1-04F52A7222FE}"/>
    <hyperlink ref="C383" r:id="rId44" display="http://crm.emtelco.co/crm_fidubancisa/index.php?action=DetailView&amp;module=Cases&amp;record=15317e40-6fa6-64cb-972a-5f0493a75f58&amp;offset=2&amp;stamp=1594136806091713700" xr:uid="{0739687F-DEDC-445F-9464-895FA2582119}"/>
    <hyperlink ref="C384" r:id="rId45" display="http://crm.emtelco.co/crm_fidubancisa/index.php?action=DetailView&amp;module=Cases&amp;record=3e97aa06-ca0d-4f36-1aff-5f049a865080&amp;offset=2&amp;stamp=1594147467038750500" xr:uid="{A63DB42A-72BC-4C34-BB38-A8ADC38E2F88}"/>
    <hyperlink ref="C385" r:id="rId46" display="http://crm.emtelco.co/crm_fidubancisa/index.php?action=DetailView&amp;module=Cases&amp;record=4c949cc5-bcf2-946c-726a-5f049b7504fa&amp;offset=3&amp;stamp=1594147467038750500" xr:uid="{0459BD3F-439B-427D-B96B-1FD57DBF5C6F}"/>
    <hyperlink ref="C386" r:id="rId47" display="http://crm.emtelco.co/crm_fidubancisa/index.php?action=DetailView&amp;module=Cases&amp;record=491ec25d-afc8-004f-7f13-5f035e548b1d&amp;offset=2&amp;stamp=1594130819068091400" xr:uid="{A039C44B-2C79-4C18-A9FF-CA0026679C08}"/>
    <hyperlink ref="C387" r:id="rId48" display="http://crm.emtelco.co/crm_fidubancisa/index.php?action=DetailView&amp;module=Cases&amp;record=6a8b0873-5370-80e8-4fb8-5f039eba536d&amp;offset=3&amp;stamp=1594130819068091400" xr:uid="{4BED6C9A-12C7-4B67-B194-81FBE5712B8D}"/>
    <hyperlink ref="C388" r:id="rId49" display="http://crm.emtelco.co/crm_fidubancisa/index.php?action=DetailView&amp;module=Cases&amp;record=794e4647-1e13-59e8-5de4-5f035b84314a&amp;offset=4&amp;stamp=1594130819068091400" xr:uid="{0041E134-5388-4708-A592-E8880F31B2E3}"/>
    <hyperlink ref="C389" r:id="rId50" display="http://crm.emtelco.co/crm_fidubancisa/index.php?action=DetailView&amp;module=Cases&amp;record=a164ca8f-efe0-863d-b6b4-5f039e1a6fcb&amp;offset=5&amp;stamp=1594130819068091400" xr:uid="{29681DAE-EC09-494C-9204-ABD3F38FD89B}"/>
    <hyperlink ref="C390" r:id="rId51" display="http://crm.emtelco.co/crm_fidubancisa/index.php?action=DetailView&amp;module=Cases&amp;record=6b7567b7-157f-c6c3-44e8-5f0374e55632&amp;offset=6&amp;stamp=1594130819068091400" xr:uid="{25C7F467-14AC-464A-BA6E-38B80F0A90DE}"/>
    <hyperlink ref="C391" r:id="rId52" display="http://crm.emtelco.co/crm_fidubancisa/index.php?action=DetailView&amp;module=Cases&amp;record=b77b9c23-b457-3e7c-e841-5f05e4d9893e&amp;offset=2&amp;stamp=1594228449020904900" xr:uid="{1C2F3025-3F54-4A68-AB54-60937376637F}"/>
    <hyperlink ref="C392" r:id="rId53" display="http://crm.emtelco.co/crm_fidubancisa/index.php?action=DetailView&amp;module=Cases&amp;record=e7a29c16-2270-e095-8da0-5f05fa7f6423&amp;offset=3&amp;stamp=1594228449020904900" xr:uid="{E435EF6D-0705-4B77-9294-63FFA64E30B1}"/>
    <hyperlink ref="C393" r:id="rId54" display="http://crm.emtelco.co/crm_fidubancisa/index.php?action=DetailView&amp;module=Cases&amp;record=832937ad-729a-c743-9ce4-5f0603dd9766&amp;offset=3&amp;stamp=1594237534015237800" xr:uid="{029A037A-0347-478D-A5A3-33C4700AE676}"/>
    <hyperlink ref="C394" r:id="rId55" display="http://crm.emtelco.co/crm_fidubancisa/index.php?action=DetailView&amp;module=Cases&amp;record=4af4f5e1-e60d-7c84-ad5f-5f0614616af7&amp;offset=3&amp;stamp=1594238562093141500" xr:uid="{DFA205FE-5BD8-4414-8ECF-C8EC6BE9AC9B}"/>
    <hyperlink ref="C395" r:id="rId56" display="http://crm.emtelco.co/crm_fidubancisa/index.php?action=DetailView&amp;module=Cases&amp;record=d0a8ab7f-3ad0-1f0d-07a4-5f0629bc96e2&amp;offset=4&amp;stamp=1594242566080991400" xr:uid="{3F8C07AD-F77C-414C-9DE0-FAADC5D2DB88}"/>
    <hyperlink ref="C398" r:id="rId57" display="http://crm.emtelco.co/crm_fidubancisa/index.php?action=DetailView&amp;module=Cases&amp;record=8e930b76-8fd1-9c93-068a-5f074ff050c9&amp;offset=3&amp;stamp=1594413749065003200" xr:uid="{E026DD6F-7D2B-4FC3-B994-90B2DBB62EDD}"/>
    <hyperlink ref="C399" r:id="rId58" display="http://crm.emtelco.co/crm_fidubancisa/index.php?action=DetailView&amp;module=Cases&amp;record=1edefa59-999a-58ca-5ad8-5f077b6ad6af&amp;offset=5&amp;stamp=1594413749065003200" xr:uid="{EA112900-0C92-4DA6-8594-1CB5CD6FB47C}"/>
    <hyperlink ref="C400" r:id="rId59" display="http://crm.emtelco.co/crm_fidubancisa/index.php?action=DetailView&amp;module=Cases&amp;record=5ecfe2c9-1a79-a393-c830-5f072fd922b0&amp;offset=6&amp;stamp=1594413749065003200" xr:uid="{44E386AC-2F55-4C3F-BFED-80D5CB553533}"/>
    <hyperlink ref="C401" r:id="rId60" display="http://crm.emtelco.co/crm_fidubancisa/index.php?action=DetailView&amp;module=Cases&amp;record=655a58c5-b5f9-1056-110d-5f0798f72688&amp;offset=7&amp;stamp=1594413749065003200" xr:uid="{B9489D03-5F0A-4009-93E0-F5AFAD1F8303}"/>
    <hyperlink ref="C402" r:id="rId61" display="http://crm.emtelco.co/crm_fidubancisa/index.php?action=DetailView&amp;module=Cases&amp;record=8294eddc-7e92-5e4a-8b9c-5f078d7eab2b&amp;offset=8&amp;stamp=1594413749065003200" xr:uid="{CC718EC0-788E-4DEF-BB00-A38B24395B95}"/>
    <hyperlink ref="C403" r:id="rId62" display="http://crm.emtelco.co/crm_fidubancisa/index.php?action=DetailView&amp;module=Cases&amp;record=97b6d485-2095-d971-accb-5f076a06d744&amp;offset=9&amp;stamp=1594413749065003200" xr:uid="{E5475EDA-3E4C-4777-94C4-E6BAB7AA6DDD}"/>
    <hyperlink ref="C404" r:id="rId63" display="http://crm.emtelco.co/crm_fidubancisa/index.php?action=DetailView&amp;module=Cases&amp;record=a9daab3d-aa7b-6bfc-18d9-5f0741b24582&amp;offset=10&amp;stamp=1594413749065003200" xr:uid="{3701FBB7-E7AC-46BA-ACD1-F3A2E0189656}"/>
    <hyperlink ref="C405" r:id="rId64" display="http://crm.emtelco.co/crm_fidubancisa/index.php?action=DetailView&amp;module=Cases&amp;record=9cfaa1f2-9c47-6e61-db59-5f08ade63b8b&amp;offset=5&amp;stamp=1594417164094359800" xr:uid="{B9B38F2F-3D66-45C4-911F-D3F11022AA00}"/>
    <hyperlink ref="C406" r:id="rId65" display="http://crm.emtelco.co/crm_fidubancisa/index.php?action=DetailView&amp;module=Cases&amp;record=9fd6edc3-5853-5b9b-a275-5f088c6b0b65&amp;offset=6&amp;stamp=1594417164094359800" xr:uid="{55F0B77E-6FC5-4013-BD99-06CE0D40586F}"/>
    <hyperlink ref="C407" r:id="rId66" display="http://crm.emtelco.co/crm_fidubancisa/index.php?action=DetailView&amp;module=Cases&amp;record=ca9e0b5b-b8ca-e9fe-4202-5f05f9e3a4c5&amp;offset=8&amp;stamp=1594417164094359800" xr:uid="{4414C250-BF34-4A18-9F36-B88FEA1FAF47}"/>
    <hyperlink ref="C408" r:id="rId67" display="http://crm.emtelco.co/crm_fidubancisa/index.php?action=DetailView&amp;module=Cases&amp;record=21fb9b45-fae4-51bf-d992-5f063af2d15f&amp;offset=9&amp;stamp=1594417164094359800" xr:uid="{E703C77A-AAF2-4881-BB23-49E17BA34572}"/>
    <hyperlink ref="C409" r:id="rId68" display="http://crm.emtelco.co/crm_fidubancisa/index.php?action=DetailView&amp;module=Cases&amp;record=3ca12ce7-1503-b556-5a01-5f05d2ef6cfa&amp;offset=10&amp;stamp=1594417164094359800" xr:uid="{0974893F-E335-4ED6-9145-CC8201772213}"/>
    <hyperlink ref="C410" r:id="rId69" display="http://crm.emtelco.co/crm_fidubancisa/index.php?action=DetailView&amp;module=Cases&amp;record=67d5c3fa-a601-e0aa-eab5-5f086814154a&amp;offset=12&amp;stamp=1594417461028994800" xr:uid="{EF059A2D-8435-45AA-8DC6-C6514A175B1F}"/>
    <hyperlink ref="C411" r:id="rId70" display="http://crm.emtelco.co/crm_fidubancisa/index.php?action=DetailView&amp;module=Cases&amp;record=2c764ff2-71e0-a705-aca7-5f0869f03cd8&amp;offset=8&amp;stamp=1594417715096169200" xr:uid="{C4CB68F3-CB51-4C9E-99BC-2277DBD5F269}"/>
    <hyperlink ref="C412" r:id="rId71" display="http://crm.emtelco.co/crm_fidubancisa/index.php?action=DetailView&amp;module=Cases&amp;record=ee18d729-1114-dfe3-a581-5f08dd632adf&amp;offset=12&amp;stamp=1594418160013418300" xr:uid="{EF2CDEAB-F4F4-41B9-BB91-61AD433AA475}"/>
    <hyperlink ref="C413" r:id="rId72" display="http://crm.emtelco.co/crm_fidubancisa/index.php?action=DetailView&amp;module=Cases&amp;record=63f072e7-7d48-410d-2bc4-5f086c23376f&amp;offset=11&amp;stamp=1594418769045834600" xr:uid="{C2FECBE8-2B36-4247-87FE-B1F3DCC83C0B}"/>
    <hyperlink ref="C414" r:id="rId73" display="http://crm.emtelco.co/crm_fidubancisa/index.php?action=DetailView&amp;module=Cases&amp;record=3789be14-c44b-2913-e583-5f08b8a4f8e4&amp;offset=5&amp;stamp=1594423091063257200" xr:uid="{FE1596DF-49A4-4A05-90BE-3121DC09B3C5}"/>
    <hyperlink ref="C415" r:id="rId74" display="http://crm.emtelco.co/crm_fidubancisa/index.php?action=DetailView&amp;module=Cases&amp;record=4d4c3cb2-c6d6-9e02-e53a-5f08a98dc9a9&amp;offset=8&amp;stamp=1594478716065429600" xr:uid="{7F3DABC2-36A9-4E8C-9908-F7F9F0DA900E}"/>
    <hyperlink ref="C416" r:id="rId75" display="http://crm.emtelco.co/crm_fidubancisa/index.php?action=DetailView&amp;module=Cases&amp;record=7c5c785e-1eb5-898b-a356-5f0642f799b9&amp;offset=7&amp;stamp=1594479878079331100" xr:uid="{F3059185-8E8D-4C54-A9CC-52F22A535D4E}"/>
    <hyperlink ref="C417" r:id="rId76" display="http://crm.emtelco.co/crm_fidubancisa/index.php?action=DetailView&amp;module=Cases&amp;record=af64ce1d-9541-bf0f-38c0-5f073137107c&amp;offset=7&amp;stamp=1594480725021791800" xr:uid="{A6EB9D9F-5C85-4953-A865-8DF2C515614A}"/>
    <hyperlink ref="C418" r:id="rId77" display="http://crm.emtelco.co/crm_fidubancisa/index.php?action=DetailView&amp;module=Cases&amp;record=168f114a-72c8-0e17-bd8f-5f071d205aee&amp;offset=9&amp;stamp=1594480725021791800" xr:uid="{7C958BF8-E141-4233-9D9D-013B95144404}"/>
    <hyperlink ref="C419" r:id="rId78" display="http://crm.emtelco.co/crm_fidubancisa/index.php?action=DetailView&amp;module=Cases&amp;record=61bea9a1-450f-10d7-5004-5f0799e8b541&amp;offset=10&amp;stamp=1594480725021791800" xr:uid="{D59DB002-577A-474B-BBF9-CD34C200EEAE}"/>
    <hyperlink ref="C424" r:id="rId79" display="http://crm.emtelco.co/crm_fidubancisa/index.php?action=DetailView&amp;module=Cases&amp;record=c68c2428-e67d-5b0c-06a0-5f088100e13e&amp;offset=23&amp;stamp=1594480062079752400" xr:uid="{6F9C5FE7-6562-4963-B4E7-CF77B4B7D9DC}"/>
    <hyperlink ref="C425" r:id="rId80" display="http://crm.emtelco.co/crm_fidubancisa/index.php?action=DetailView&amp;module=Cases&amp;record=b49da84e-01c5-3aeb-4d2d-5f08827b7b6e&amp;offset=11&amp;stamp=1594481725001112100" xr:uid="{567B7A06-BF35-4B20-8977-50B4BDDCCA44}"/>
    <hyperlink ref="C426" r:id="rId81" display="http://crm.emtelco.co/crm_fidubancisa/index.php?action=DetailView&amp;module=Cases&amp;record=bf974633-aa39-a0ed-1061-5f086a36ecd7&amp;offset=12&amp;stamp=1594481725001112100" xr:uid="{05F5ECC0-297E-4B3A-94D4-004E6D4D3951}"/>
    <hyperlink ref="C427" r:id="rId82" display="http://crm.emtelco.co/crm_fidubancisa/index.php?action=DetailView&amp;module=Cases&amp;record=ec431bc9-5ece-1d3e-a0d3-5f08697c6c16&amp;offset=13&amp;stamp=1594481725001112100" xr:uid="{1B4DC8BD-CE01-4351-9C3B-F489D1EC2A1C}"/>
    <hyperlink ref="C428" r:id="rId83" display="http://crm.emtelco.co/crm_fidubancisa/index.php?action=DetailView&amp;module=Cases&amp;record=612b56ff-8893-3e98-88e9-5f0877ff5c91&amp;offset=14&amp;stamp=1594481725001112100" xr:uid="{B9F4980D-BA26-41A5-B8FB-866059A9A865}"/>
    <hyperlink ref="C429" r:id="rId84" display="http://crm.emtelco.co/crm_fidubancisa/index.php?action=DetailView&amp;module=Cases&amp;record=7a0a3f16-3cff-2474-e44c-5f086ad2bab6&amp;offset=15&amp;stamp=1594481725001112100" xr:uid="{B238995D-EDC6-4D34-B610-710FCB046B00}"/>
    <hyperlink ref="C430" r:id="rId85" display="http://crm.emtelco.co/crm_fidubancisa/index.php?action=DetailView&amp;module=Cases&amp;record=92329bb0-4fa9-3772-0aba-5f08784c347c&amp;offset=16&amp;stamp=1594481725001112100" xr:uid="{60AE9C6E-5913-451D-BD71-DE70E22B03DA}"/>
    <hyperlink ref="C431" r:id="rId86" display="http://crm.emtelco.co/crm_fidubancisa/index.php?action=DetailView&amp;module=Cases&amp;record=f319e9e2-01f9-231b-16a2-5f0869abc41b&amp;offset=17&amp;stamp=1594481725001112100" xr:uid="{DDA4D8E9-8F18-48A8-8D5E-F341D4924AC4}"/>
    <hyperlink ref="C432" r:id="rId87" display="http://crm.emtelco.co/crm_fidubancisa/index.php?action=DetailView&amp;module=Cases&amp;record=2f1399b7-c09e-4fa5-ff91-5f087d3e684b&amp;offset=18&amp;stamp=1594481725001112100" xr:uid="{628C12F9-4631-48BD-9566-A5203A37048A}"/>
    <hyperlink ref="C433" r:id="rId88" display="http://crm.emtelco.co/crm_fidubancisa/index.php?action=DetailView&amp;module=Cases&amp;record=58b0d1e5-937c-5b8a-89fb-5f086cf3efe3&amp;offset=19&amp;stamp=1594481725001112100" xr:uid="{BF0AE3EC-A483-4C4A-B70B-B1225F5D97B3}"/>
    <hyperlink ref="C434" r:id="rId89" display="http://crm.emtelco.co/crm_fidubancisa/index.php?action=DetailView&amp;module=Cases&amp;record=682b0972-532b-4cfd-f38c-5f087e50272c&amp;offset=20&amp;stamp=1594481725001112100" xr:uid="{B2D21BD9-9428-4FE9-8D06-A8FA7465335A}"/>
    <hyperlink ref="C435" r:id="rId90" display="http://crm.emtelco.co/crm_fidubancisa/index.php?action=DetailView&amp;module=Cases&amp;record=7e89d8bf-d823-c998-7bfd-5f08a6225b95&amp;offset=11&amp;stamp=1594490764050723400" xr:uid="{653D664D-C601-4048-8D0F-C5C5A246AA34}"/>
    <hyperlink ref="C436" r:id="rId91" display="http://crm.emtelco.co/crm_fidubancisa/index.php?action=DetailView&amp;module=Cases&amp;record=94c560cd-35cb-5791-7c9a-5f086e2600cf&amp;offset=9&amp;stamp=1594576816074007500" xr:uid="{E4AF2E40-85AB-49D6-AD87-B4EEC5E00DDD}"/>
    <hyperlink ref="C437" r:id="rId92" display="http://crm.emtelco.co/crm_fidubancisa/index.php?action=DetailView&amp;module=Cases&amp;record=5503ebf3-9de9-3f81-340f-5f0dbd4a56b6&amp;offset=2&amp;stamp=1594736150099589900" xr:uid="{9994EC14-FFC4-4456-AB19-444D7618BAED}"/>
    <hyperlink ref="C438" r:id="rId93" display="http://crm.emtelco.co/crm_fidubancisa/index.php?action=DetailView&amp;module=Cases&amp;record=d503e039-8103-5a3a-94a2-5f0db7547c0b&amp;offset=2&amp;stamp=1594737142059470200" xr:uid="{3F852654-9CE2-452B-8D2B-62548529A106}"/>
    <hyperlink ref="C439" r:id="rId94" display="http://crm.emtelco.co/crm_fidubancisa/index.php?action=DetailView&amp;module=Cases&amp;record=76a36b13-58b7-7fca-8d35-5f0dd1a2ea43&amp;offset=2&amp;stamp=1594741879013947600" xr:uid="{691611B3-FE99-4259-A46A-444EC9A569EE}"/>
    <hyperlink ref="C440" r:id="rId95" display="http://crm.emtelco.co/crm_fidubancisa/index.php?action=DetailView&amp;module=Cases&amp;record=8091d242-82e0-3875-3873-5f0df13f2fa4&amp;offset=2&amp;stamp=1594750589026504300" xr:uid="{47B19C50-4604-4358-A5B7-F415808C8EA1}"/>
    <hyperlink ref="C441" r:id="rId96" display="http://crm.emtelco.co/crm_fidubancisa/index.php?action=DetailView&amp;module=Cases&amp;record=65072ef3-3e8c-50be-ab7d-5f0e25770ae8&amp;offset=2&amp;stamp=1594839882006392300" xr:uid="{829EEEEE-3CB8-4734-9A0B-3C0683BD528B}"/>
    <hyperlink ref="C442" r:id="rId97" display="http://crm.emtelco.co/crm_fidubancisa/index.php?action=DetailView&amp;module=Cases&amp;record=b694ac07-a1b2-299d-b2ee-5f0cdfba05e0&amp;offset=6&amp;stamp=1594733307070838400" xr:uid="{C3086463-1A0B-4149-92F9-BAAE473E04AB}"/>
    <hyperlink ref="C443" r:id="rId98" display="http://crm.emtelco.co/crm_fidubancisa/index.php?action=DetailView&amp;module=Cases&amp;record=2800052e-6ef5-23f6-0ebd-5f0c64c0a14f&amp;offset=2&amp;stamp=1594751710010324000" xr:uid="{53340B75-CFFD-4182-8CB9-92C0C2EF4D39}"/>
    <hyperlink ref="C444" r:id="rId99" display="http://crm.emtelco.co/crm_fidubancisa/index.php?action=DetailView&amp;module=Cases&amp;record=2f87bc37-2bfa-6e89-aa4c-5f0c63392eac&amp;offset=3&amp;stamp=1594751710010324000" xr:uid="{2F030E7B-195D-48BF-A082-757853207F9A}"/>
    <hyperlink ref="C445" r:id="rId100" display="http://crm.emtelco.co/crm_fidubancisa/index.php?action=DetailView&amp;module=Cases&amp;record=938e5ce1-cc7b-0ebf-c396-5f0c64daae9f&amp;offset=4&amp;stamp=1594751710010324000" xr:uid="{5B6F358C-E25C-4788-8993-58C877F2317C}"/>
    <hyperlink ref="C446" r:id="rId101" display="http://crm.emtelco.co/crm_fidubancisa/index.php?action=DetailView&amp;module=Cases&amp;record=df2402e3-0203-4796-4179-5f0c6a77f4e6&amp;offset=5&amp;stamp=1594751710010324000" xr:uid="{5BA7CAFF-7686-402D-85CE-C25DE8202713}"/>
    <hyperlink ref="C447" r:id="rId102" display="http://crm.emtelco.co/crm_fidubancisa/index.php?action=DetailView&amp;module=Cases&amp;record=2c25181d-0ae1-369a-af9e-5f0c6cc239cf&amp;offset=6&amp;stamp=1594751710010324000" xr:uid="{ECBF68EE-8A06-4B02-B6F4-1D6D3B443021}"/>
    <hyperlink ref="C448" r:id="rId103" display="http://crm.emtelco.co/crm_fidubancisa/index.php?action=DetailView&amp;module=Cases&amp;record=31aa52c9-0d9e-5f2d-8308-5f0c76050762&amp;offset=7&amp;stamp=1594751710010324000" xr:uid="{C77424C5-F379-409F-AAC6-9C4228819194}"/>
    <hyperlink ref="C449" r:id="rId104" display="http://crm.emtelco.co/crm_fidubancisa/index.php?action=DetailView&amp;module=Cases&amp;record=4143c96e-1f96-8e5c-1b86-5f0c6ef15975&amp;offset=8&amp;stamp=1594751710010324000" xr:uid="{00D5C08A-38E8-40E4-9F90-9F5AA9033593}"/>
    <hyperlink ref="C450" r:id="rId105" display="http://crm.emtelco.co/crm_fidubancisa/index.php?action=DetailView&amp;module=Cases&amp;record=a62bd86a-d91d-7565-d776-5f0c6d547201&amp;offset=9&amp;stamp=1594751710010324000" xr:uid="{D6047CD8-F820-40D4-839A-B13946B13CEA}"/>
    <hyperlink ref="C451" r:id="rId106" display="http://crm.emtelco.co/crm_fidubancisa/index.php?action=DetailView&amp;module=Cases&amp;record=7dba27b1-f58e-01f6-84ae-5f0f6a23aad9&amp;offset=2&amp;stamp=1594905509049960500" xr:uid="{322333CD-8665-455A-B7DE-D1DCE5103574}"/>
    <hyperlink ref="C460" r:id="rId107" display="http://crm.emtelco.co/crm_fidubancisa/index.php?action=DetailView&amp;module=Cases&amp;record=89f74f1a-242b-5074-06ee-5f121c0afe74&amp;offset=1&amp;stamp=1595023116016275800" xr:uid="{4A399FBC-9B1D-4899-9791-7015123E5223}"/>
    <hyperlink ref="C463" r:id="rId108" display="http://crm.emtelco.co/crm_fidubancisa/index.php?action=DetailView&amp;module=Cases&amp;record=28a275cd-e693-1fad-9b7e-5f16edf33619&amp;offset=1&amp;stamp=1595342067066382300" xr:uid="{959D9F6A-130D-4A35-91C1-4BDA1375C8D3}"/>
    <hyperlink ref="C464" r:id="rId109" display="http://crm.emtelco.co/crm_fidubancisa/index.php?action=DetailView&amp;module=Cases&amp;record=e3f08fb8-d6c0-44be-d5d9-5f16f454b77e&amp;offset=3&amp;stamp=1595342067066382300" xr:uid="{D78774F0-CA8A-480E-A4E7-3EB7F3C8C978}"/>
    <hyperlink ref="C465" r:id="rId110" display="http://crm.emtelco.co/crm_fidubancisa/index.php?action=DetailView&amp;module=Cases&amp;record=520093f4-5246-68fe-2f1a-5f17111bad1d&amp;offset=2&amp;stamp=1595348037081874900" xr:uid="{F8109FED-B64D-4267-AB13-BED9CBF89EBF}"/>
    <hyperlink ref="C466" r:id="rId111" display="http://crm.emtelco.co/crm_fidubancisa/index.php?action=DetailView&amp;module=Cases&amp;record=6729c699-21f8-761e-f8d0-5f17138c4e6f&amp;offset=1&amp;stamp=1595348198040972500" xr:uid="{9AA84B4D-1AF2-4F6D-BA20-B06FB6B5258A}"/>
    <hyperlink ref="C467" r:id="rId112" display="http://crm.emtelco.co/crm_fidubancisa/index.php?action=DetailView&amp;module=Cases&amp;record=66aac4a4-43f1-4274-6696-5f1712085c95&amp;offset=2&amp;stamp=1595348749004786700" xr:uid="{1BBF1C19-1CC0-47CE-BF14-2DC84AD35F72}"/>
    <hyperlink ref="C468" r:id="rId113" display="http://crm.emtelco.co/crm_fidubancisa/index.php?action=DetailView&amp;module=Cases&amp;record=a7c33002-7af0-c54a-f31c-5f1724754800&amp;offset=3&amp;stamp=1595356250023499600" xr:uid="{BE4F0A4B-6082-4FE7-9303-4CD0B226F192}"/>
    <hyperlink ref="C469" r:id="rId114" display="http://crm.emtelco.co/crm_fidubancisa/index.php?action=DetailView&amp;module=Cases&amp;record=53a8b6ea-b4d4-f948-9314-5f1763680c2f&amp;offset=1&amp;stamp=1595429688076824800" xr:uid="{E4C232EA-7AF7-4F35-87BB-B2ECBC1B1559}"/>
    <hyperlink ref="C470" r:id="rId115" display="http://crm.emtelco.co/crm_fidubancisa/index.php?action=DetailView&amp;module=Cases&amp;record=e440f1fe-2f3f-0184-c21d-5f1762eff716&amp;offset=3&amp;stamp=1595429688076824800" xr:uid="{1FB9A391-D865-40C5-AC6D-BA47AE0053BF}"/>
    <hyperlink ref="C471" r:id="rId116" display="http://crm.emtelco.co/crm_fidubancisa/index.php?action=DetailView&amp;module=Cases&amp;record=ff1b0fbf-d42d-120d-40ef-5f171b253e38&amp;offset=4&amp;stamp=1595429688076824800" xr:uid="{24ED2C84-BF4E-4217-97A5-D245E8EB18D6}"/>
    <hyperlink ref="C473" r:id="rId117" display="http://crm.emtelco.co/crm_fidubancisa/index.php?action=DetailView&amp;module=Cases&amp;record=24f189b1-7aec-d1e2-4991-5f1868c9b75d&amp;offset=1&amp;stamp=1595506369038162300" xr:uid="{25C30806-EF9A-4CC6-B57D-ED5B409D070A}"/>
    <hyperlink ref="C474" r:id="rId118" display="http://crm.emtelco.co/crm_fidubancisa/index.php?action=DetailView&amp;module=Cases&amp;record=a90a3a15-5f31-5d2a-43a3-5f183ff4b838&amp;offset=2&amp;stamp=1595506369038162300" xr:uid="{D0C7DDBE-D50B-409D-A671-B96F1B915493}"/>
    <hyperlink ref="C475" r:id="rId119" display="http://crm.emtelco.co/crm_fidubancisa/index.php?action=DetailView&amp;module=Cases&amp;record=ef31c14b-8d14-be3f-40cf-5f183ee72e03&amp;offset=3&amp;stamp=1595506369038162300" xr:uid="{07756FBE-93EC-4ED6-9D61-2EB68F172509}"/>
    <hyperlink ref="C476" r:id="rId120" display="http://crm.emtelco.co/crm_fidubancisa/index.php?action=DetailView&amp;module=Cases&amp;record=227f8cba-2c23-102c-6ae6-5f188a7e9732&amp;offset=1&amp;stamp=1595539488080182400" xr:uid="{8D7E5FA9-B260-421B-9E98-E82562CDD857}"/>
    <hyperlink ref="C477" r:id="rId121" display="http://crm.emtelco.co/crm_fidubancisa/index.php?action=DetailView&amp;module=Cases&amp;record=c868479c-5fa0-0de3-514a-5f18b98587fc&amp;offset=2&amp;stamp=1595624608061063900" xr:uid="{19C9B07F-0D60-410A-B7A2-8E440EDE617C}"/>
    <hyperlink ref="C478" r:id="rId122" display="http://crm.emtelco.co/crm_fidubancisa/index.php?action=DetailView&amp;module=Cases&amp;record=3160c9d8-4935-ee30-e6f3-5f18b086e51b&amp;offset=1&amp;stamp=1595856130026457300" xr:uid="{F1A67E11-F08D-4E43-8F71-8DEF8B5A0FC7}"/>
    <hyperlink ref="C480" r:id="rId123" display="http://crm.emtelco.co/crm_fidubancisa/index.php?action=DetailView&amp;module=Cases&amp;record=69eb0f70-1b33-93f8-f626-5f1767fbfe8d&amp;offset=9&amp;stamp=1595507316001770800" xr:uid="{68336E19-F58B-4130-8C75-8C68303998B0}"/>
    <hyperlink ref="C481" r:id="rId124" display="http://crm.emtelco.co/crm_fidubancisa/index.php?action=DetailView&amp;module=Cases&amp;record=3731a293-8ad6-d547-7eea-5f19bb45fad7&amp;offset=4&amp;stamp=1595628138092407000" xr:uid="{DF6D5BF5-6DBD-4FFB-AE5A-EABE9B480F41}"/>
    <hyperlink ref="C482" r:id="rId125" display="http://crm.emtelco.co/crm_fidubancisa/index.php?action=DetailView&amp;module=Cases&amp;record=46a420bd-45cc-484d-20a4-5f19cf927133&amp;offset=5&amp;stamp=1595628138092407000" xr:uid="{2228F12A-2584-4B69-B8FC-652B6E86164C}"/>
    <hyperlink ref="C483" r:id="rId126" display="http://crm.emtelco.co/crm_fidubancisa/index.php?action=DetailView&amp;module=Cases&amp;record=5261669a-16fc-f584-8e95-5f176598b34f&amp;offset=6&amp;stamp=1595628138092407000" xr:uid="{3619532B-C0A1-4243-916F-0FE474B7E5E5}"/>
    <hyperlink ref="C484" r:id="rId127" display="http://crm.emtelco.co/crm_fidubancisa/index.php?action=DetailView&amp;module=Cases&amp;record=dffa88d0-65a9-edbb-3092-5f19e0a10e80&amp;offset=8&amp;stamp=1595628138092407000" xr:uid="{91DAA6B8-EADE-43A3-A31B-93B727DBACE9}"/>
    <hyperlink ref="C485" r:id="rId128" display="http://crm.emtelco.co/crm_fidubancisa/index.php?action=DetailView&amp;module=Cases&amp;record=eafef72a-c901-30b1-79bc-5f199dde6a7f&amp;offset=9&amp;stamp=1595628138092407000" xr:uid="{76D2FAB9-B10A-412F-A009-566E7F67BD14}"/>
    <hyperlink ref="C491" r:id="rId129" display="http://crm.emtelco.co/crm_fidubancisa/index.php?action=DetailView&amp;module=Cases&amp;record=25990e55-e3da-bfc4-ec20-5f199c3e2fc9&amp;offset=4&amp;stamp=1595630643060076200" xr:uid="{EAE1E688-600E-4BCC-B79C-327D91A6F2DA}"/>
    <hyperlink ref="C492" r:id="rId130" display="http://crm.emtelco.co/crm_fidubancisa/index.php?action=DetailView&amp;module=Cases&amp;record=4c34ea93-b6d8-11ef-8607-5f17113a85dd&amp;offset=1&amp;stamp=1595875634067922900" xr:uid="{ADB0408A-46DC-470C-89E2-38570345AEC4}"/>
    <hyperlink ref="C498" r:id="rId131" display="http://crm.emtelco.co/crm_fidubancisa/index.php?action=DetailView&amp;module=Cases&amp;record=1fae25c4-158d-a690-d66f-5f186e3384f5&amp;offset=4&amp;stamp=1595636520065412100" xr:uid="{4715745E-3425-4A35-AA23-001DB7080426}"/>
    <hyperlink ref="C499" r:id="rId132" display="http://crm.emtelco.co/crm_fidubancisa/index.php?action=DetailView&amp;module=Cases&amp;record=36163ac3-d02b-b789-4305-5f184c3e5e92&amp;offset=2&amp;stamp=1595888882052688000" xr:uid="{2BEB060F-3C4E-4193-A21D-B8BE72AA2EC0}"/>
    <hyperlink ref="C500" r:id="rId133" display="http://crm.emtelco.co/crm_fidubancisa/index.php?action=DetailView&amp;module=Cases&amp;record=53cff4f5-bd56-a256-af52-5f189998749e&amp;offset=3&amp;stamp=1595888882052688000" xr:uid="{F75C3E24-FCB6-438D-A9C2-21E0C4956D6B}"/>
    <hyperlink ref="C501" r:id="rId134" display="http://crm.emtelco.co/crm_fidubancisa/index.php?action=DetailView&amp;module=Cases&amp;record=2826fc37-8e86-25c0-ac2b-5f1f5ddc7054&amp;offset=6&amp;stamp=1595892531029615400" xr:uid="{0E2CAB66-91AB-4947-8291-7835D71AEF85}"/>
    <hyperlink ref="C502" r:id="rId135" display="http://crm.emtelco.co/crm_fidubancisa/index.php?action=DetailView&amp;module=Cases&amp;record=da0830eb-5e0c-8adc-ff7b-5f1f2eeeafbc&amp;offset=1&amp;stamp=1596070572004084500" xr:uid="{7B659488-14FD-4C29-A3B9-4D5BA355E44A}"/>
    <hyperlink ref="C503" r:id="rId136" display="http://crm.emtelco.co/crm_fidubancisa/index.php?action=DetailView&amp;module=Cases&amp;record=f299018d-eaf6-2182-2d9c-5f1f4294e8d5&amp;offset=2&amp;stamp=1596070572004084500" xr:uid="{AD9856B3-8C6F-4A96-A585-8EE1A4C87CC6}"/>
    <hyperlink ref="C506" r:id="rId137" display="http://crm.emtelco.co/crm_fidubancisa/index.php?action=DetailView&amp;module=Cases&amp;record=23c30f78-5193-13e4-b306-5f1edb96e179&amp;offset=6&amp;stamp=1595863043088229200" xr:uid="{C916B662-E018-453C-90EB-A56295E14935}"/>
    <hyperlink ref="C507" r:id="rId138" display="http://crm.emtelco.co/crm_fidubancisa/index.php?action=DetailView&amp;module=Cases&amp;record=bf90c8d6-333a-250d-021e-5f1edde4821b&amp;offset=8&amp;stamp=1595863043088229200" xr:uid="{43FB2DA4-72A4-4CF6-88AC-2D5A3116531A}"/>
    <hyperlink ref="C508" r:id="rId139" display="http://crm.emtelco.co/crm_fidubancisa/index.php?action=DetailView&amp;module=Cases&amp;record=592d3cf8-11ea-f455-5d25-5f1ed8e409eb&amp;offset=9&amp;stamp=1595863043088229200" xr:uid="{74DCE7E4-9CA2-427A-AB39-A7C79A2FD7AF}"/>
    <hyperlink ref="C509" r:id="rId140" display="http://crm.emtelco.co/crm_fidubancisa/index.php?action=DetailView&amp;module=Cases&amp;record=27071829-042d-9d40-fc45-5f1f06d9726c&amp;offset=8&amp;stamp=1595869158054067100" xr:uid="{87BDA494-8FDB-4DFE-91EF-3972FDEE80E4}"/>
    <hyperlink ref="C510" r:id="rId141" display="http://crm.emtelco.co/crm_fidubancisa/index.php?action=DetailView&amp;module=Cases&amp;record=9ef79342-7bab-993b-7aea-5f1efcf23b03&amp;offset=7&amp;stamp=1595869258064250100" xr:uid="{EEA7AD62-2B21-48CA-92E5-BAA1790E0FAC}"/>
    <hyperlink ref="C511" r:id="rId142" display="http://crm.emtelco.co/crm_fidubancisa/index.php?action=DetailView&amp;module=Cases&amp;record=e4b9b1fe-d8aa-b3dd-daac-5f1efc00a15b&amp;offset=8&amp;stamp=1595869258064250100" xr:uid="{AA332AFF-8DC9-48C5-B1A5-F15C63A70CB0}"/>
    <hyperlink ref="C512" r:id="rId143" display="http://crm.emtelco.co/crm_fidubancisa/index.php?action=DetailView&amp;module=Cases&amp;record=ab695d04-5c64-913a-668b-5f1f0aebaf77&amp;offset=7&amp;stamp=1595870041007824200" xr:uid="{642EB46D-44BB-4543-B8E1-B9AE06BAE9BF}"/>
    <hyperlink ref="C513" r:id="rId144" display="http://crm.emtelco.co/crm_fidubancisa/index.php?action=DetailView&amp;module=Cases&amp;record=b12d0911-6936-1522-74e6-5f1f578cdefa&amp;offset=3&amp;stamp=1595891077064954700" xr:uid="{949BDC4C-2224-4CDB-8D73-243AD7F43D45}"/>
    <hyperlink ref="C514" r:id="rId145" display="http://crm.emtelco.co/crm_fidubancisa/index.php?action=DetailView&amp;module=Cases&amp;record=64d596ee-a1f4-f2a8-83e8-5f1f2ed11b4f&amp;offset=6&amp;stamp=1595891077064954700" xr:uid="{F444E48B-E786-48FC-803E-F77AE4849D2D}"/>
    <hyperlink ref="C515" r:id="rId146" display="http://crm.emtelco.co/crm_fidubancisa/index.php?action=DetailView&amp;module=Cases&amp;record=376caed5-06d5-b44a-df97-5f1f5fd13c8b&amp;offset=3&amp;stamp=1595892906078909700" xr:uid="{03D617A1-ACFE-4AAA-BD35-C97609FD0EF7}"/>
    <hyperlink ref="C516" r:id="rId147" display="http://crm.emtelco.co/crm_fidubancisa/index.php?action=DetailView&amp;module=Cases&amp;record=9ee73280-c1d8-a1c7-e0b5-5f1b18c03852&amp;offset=13&amp;stamp=1595636828020978900" xr:uid="{C022C67A-7C6C-4812-B563-673794854C9D}"/>
    <hyperlink ref="C517" r:id="rId148" display="http://crm.emtelco.co/crm_fidubancisa/index.php?action=DetailView&amp;module=Cases&amp;record=38a06135-f90f-51e2-fb29-5f204024e97a&amp;offset=12&amp;stamp=1595970842029399700" xr:uid="{BB9849FA-BBF9-4557-9E0C-7C30DC701886}"/>
    <hyperlink ref="C518" r:id="rId149" display="http://crm.emtelco.co/crm_fidubancisa/index.php?action=DetailView&amp;module=Cases&amp;record=202af731-fd69-c287-0823-5f1b4b2017d2&amp;offset=5&amp;stamp=1595971741025910600" xr:uid="{7ACA030A-9296-4CDB-9F0D-4111587488DF}"/>
    <hyperlink ref="C519" r:id="rId150" display="http://crm.emtelco.co/crm_fidubancisa/index.php?action=DetailView&amp;module=Cases&amp;record=30655e43-0e38-c1d3-59a9-5f2036920b8b&amp;offset=6&amp;stamp=1595971741025910600" xr:uid="{984F696C-293C-4FFE-BA54-1035E119B9A9}"/>
    <hyperlink ref="C520" r:id="rId151" display="http://crm.emtelco.co/crm_fidubancisa/index.php?action=DetailView&amp;module=Cases&amp;record=53819315-8e65-0368-1849-5f1b18029c69&amp;offset=7&amp;stamp=1595971741025910600" xr:uid="{1EE37567-BAE6-40BA-BD91-19EBCD3427B9}"/>
    <hyperlink ref="C521" r:id="rId152" display="http://crm.emtelco.co/crm_fidubancisa/index.php?action=DetailView&amp;module=Cases&amp;record=e5964b59-9bc7-5886-1b83-5f203741174f&amp;offset=9&amp;stamp=1595971741025910600" xr:uid="{A1B4AF89-FB87-43BC-80EA-A4F3E0772709}"/>
    <hyperlink ref="C522" r:id="rId153" display="http://crm.emtelco.co/crm_fidubancisa/index.php?action=DetailView&amp;module=Cases&amp;record=2be72bee-e908-bd2a-c36a-5f20949f64ae&amp;offset=10&amp;stamp=1595971741025910600" xr:uid="{D87E03C5-15D0-46E9-A9FD-D9FA46C2D5A4}"/>
    <hyperlink ref="C523" r:id="rId154" display="http://crm.emtelco.co/crm_fidubancisa/index.php?action=DetailView&amp;module=Cases&amp;record=71448509-0630-a748-49d1-5f2035c0cf86&amp;offset=10&amp;stamp=1595975279013454700" xr:uid="{F31C2696-6151-45DD-BBB7-8A351BF24E8F}"/>
    <hyperlink ref="C524" r:id="rId155" display="http://crm.emtelco.co/crm_fidubancisa/index.php?action=DetailView&amp;module=Cases&amp;record=ca4ba0aa-a1d2-68e1-8653-5f20a639dcf4&amp;offset=7&amp;stamp=1595984701014099100" xr:uid="{FC4B2BAC-A56D-4AE0-B8EC-0485B1461B50}"/>
    <hyperlink ref="C525" r:id="rId156" display="http://crm.emtelco.co/crm_fidubancisa/index.php?action=DetailView&amp;module=Cases&amp;record=da2b9679-9ff7-02f7-5cda-5f20a791b33e&amp;offset=7&amp;stamp=1595985170079685400" xr:uid="{EDF0B70C-D2F7-42D3-97F9-90F5459C331D}"/>
    <hyperlink ref="C526" r:id="rId157" display="http://crm.emtelco.co/crm_fidubancisa/index.php?action=DetailView&amp;module=Cases&amp;record=6160d4c9-1f05-4ea6-a28c-5f1b498a9bef&amp;offset=8&amp;stamp=1595988792006897000" xr:uid="{0CD4FD4D-92ED-400C-B28C-52404C8E23A4}"/>
    <hyperlink ref="C527" r:id="rId158" display="http://crm.emtelco.co/crm_fidubancisa/index.php?action=DetailView&amp;module=Cases&amp;record=7b4dfad1-c101-3ec4-4546-5f20394c0c4a&amp;offset=5&amp;stamp=1595989309029775300" xr:uid="{A51D752E-B866-4BED-8057-44C80F331159}"/>
    <hyperlink ref="C528" r:id="rId159" display="http://crm.emtelco.co/crm_fidubancisa/index.php?action=DetailView&amp;module=Cases&amp;record=9e44602a-0472-188a-2336-5f1b33c10c62&amp;offset=6&amp;stamp=1595990020040426800" xr:uid="{4D2A36CC-83B4-4FCB-ACF1-9FB6CAB3F37B}"/>
    <hyperlink ref="C529" r:id="rId160" display="http://crm.emtelco.co/crm_fidubancisa/index.php?action=DetailView&amp;module=Cases&amp;record=4cbfbbbc-9c9c-b36d-a76b-5f1edad9a3e9&amp;offset=9&amp;stamp=1595985810072022600" xr:uid="{AD86E510-A18D-4E8B-9D40-A30CF82F751A}"/>
    <hyperlink ref="C530" r:id="rId161" display="http://crm.emtelco.co/crm_fidubancisa/index.php?action=DetailView&amp;module=Cases&amp;record=cad2f48e-9313-453b-b226-5f219b83ab91&amp;offset=12&amp;stamp=1596224383052184200" xr:uid="{B6439D94-8A08-4B87-B0FC-F5C4BE568773}"/>
    <hyperlink ref="C531" r:id="rId162" display="http://crm.emtelco.co/crm_fidubancisa/index.php?action=DetailView&amp;module=Cases&amp;record=da240be3-a975-22d3-d6c7-5f1f03bfb3bb&amp;offset=13&amp;stamp=1596224383052184200" xr:uid="{8132FB7C-C8EA-43B3-B757-FEA60AF5981B}"/>
    <hyperlink ref="C532" r:id="rId163" display="http://crm.emtelco.co/crm_fidubancisa/index.php?action=DetailView&amp;module=Cases&amp;record=df3f4cb2-2e6e-80b3-26c8-5f21f0986519&amp;offset=14&amp;stamp=1596224383052184200" xr:uid="{20DE07D5-171A-4B3F-AB53-43F18B627708}"/>
    <hyperlink ref="C533" r:id="rId164" display="http://crm.emtelco.co/crm_fidubancisa/index.php?action=DetailView&amp;module=Cases&amp;record=123dddf7-797a-7f71-5075-5f21b281989e&amp;offset=15&amp;stamp=1596224383052184200" xr:uid="{7E26EA7D-6022-4086-907C-33A36D083B4C}"/>
    <hyperlink ref="C534" r:id="rId165" display="http://crm.emtelco.co/crm_fidubancisa/index.php?action=DetailView&amp;module=Cases&amp;record=3c44d1a0-a63a-39f5-197d-5f21a13554c5&amp;offset=16&amp;stamp=1596224383052184200" xr:uid="{A8D5B682-6F9F-4024-9308-9850884714BD}"/>
    <hyperlink ref="C535" r:id="rId166" display="http://crm.emtelco.co/crm_fidubancisa/index.php?action=DetailView&amp;module=Cases&amp;record=bea8a8b8-c4d2-1f7d-d54f-5f21b11a5d22&amp;offset=9&amp;stamp=1596226521091933500" xr:uid="{E296AB23-781B-4AB1-A826-4CAA40DCD89C}"/>
    <hyperlink ref="C536" r:id="rId167" display="http://crm.emtelco.co/crm_fidubancisa/index.php?action=DetailView&amp;module=Cases&amp;record=dc8f72e0-d710-1f19-f2ce-5f21d9155ac5&amp;offset=1&amp;stamp=1596226722073457100" xr:uid="{A9D77B5C-F30E-44DB-BF96-C7BEAE19948C}"/>
    <hyperlink ref="C537" r:id="rId168" display="http://crm.emtelco.co/crm_fidubancisa/index.php?action=DetailView&amp;module=Cases&amp;record=30c3d007-8e91-aa1a-d2aa-5f21fbba354d&amp;offset=5&amp;stamp=1596226968098964700" xr:uid="{5024B682-BF66-46AB-87CD-C9F369386454}"/>
    <hyperlink ref="C538" r:id="rId169" display="http://crm.emtelco.co/crm_fidubancisa/index.php?action=DetailView&amp;module=Cases&amp;record=aa4c8f15-b70c-f9e8-2ce4-5f1edabe7498&amp;offset=5&amp;stamp=1596227171015350200" xr:uid="{B78C5934-CA78-4547-AA53-3A8209DBA334}"/>
    <hyperlink ref="C539" r:id="rId170" display="http://crm.emtelco.co/crm_fidubancisa/index.php?action=DetailView&amp;module=Cases&amp;record=aac6106a-ea75-12c2-13bc-5f1f303e90c2&amp;offset=9&amp;stamp=1596230840023268000" xr:uid="{FBB44C1E-CD99-410D-96AC-EC38EE291244}"/>
    <hyperlink ref="C540" r:id="rId171" display="http://crm.emtelco.co/crm_fidubancisa/index.php?action=DetailView&amp;module=Cases&amp;record=5b00184c-ed07-8090-ceee-5f21f0a4501c&amp;offset=5&amp;stamp=1596242716065055400" xr:uid="{8FCF448B-1126-4E8E-B85F-905C1E7C24A4}"/>
    <hyperlink ref="C541" r:id="rId172" display="http://crm.emtelco.co/crm_fidubancisa/index.php?action=DetailView&amp;module=Cases&amp;record=4715905f-96ab-4505-2e58-5f1f2d0c8b6f&amp;offset=2&amp;stamp=1596314963058355900" xr:uid="{EF0A65D1-B0CC-47D4-B8A8-51A47F0BCEE8}"/>
    <hyperlink ref="C542" r:id="rId173" display="http://crm.emtelco.co/crm_fidubancisa/index.php?action=DetailView&amp;module=Cases&amp;record=9b905365-e4fe-92f6-3715-5f1edb6afbe3&amp;offset=4&amp;stamp=1596315606084041300" xr:uid="{84B4B748-B1A3-45B7-AD94-E72723A80CE7}"/>
    <hyperlink ref="C543" r:id="rId174" display="http://crm.emtelco.co/crm_fidubancisa/index.php?action=DetailView&amp;module=Cases&amp;record=c1888e3b-c417-4cce-314d-5f1f2f7d2cc0&amp;offset=1&amp;stamp=1596316032020722200" xr:uid="{3191AAC7-BE2D-446A-ABB2-3ED498A00A9E}"/>
    <hyperlink ref="C551" r:id="rId175" display="http://crm.emtelco.co/crm_fidubancisa/index.php?action=DetailView&amp;module=Cases&amp;record=606adc93-6a6b-dc9f-72a7-5f22c84121aa&amp;offset=19&amp;stamp=1596229962016110400" xr:uid="{A25D4635-C2E1-4A43-A0BF-3131E2C26C2E}"/>
    <hyperlink ref="C552" r:id="rId176" display="http://crm.emtelco.co/crm_fidubancisa/index.php?action=DetailView&amp;module=Cases&amp;record=78ce108d-75ae-c253-d73f-5f2063807748&amp;offset=4&amp;stamp=1596316753028057400" xr:uid="{F39E97CC-39F9-4EF3-94AE-6F06296078FC}"/>
    <hyperlink ref="C553" r:id="rId177" display="http://crm.emtelco.co/crm_fidubancisa/index.php?action=DetailView&amp;module=Cases&amp;record=d92302de-40fd-f45b-12bd-5f2075635dc1&amp;offset=5&amp;stamp=1596317200035037200" xr:uid="{10F2C08A-4A3C-4821-8CA2-B028B9A7819A}"/>
    <hyperlink ref="C554" r:id="rId178" display="http://crm.emtelco.co/crm_fidubancisa/index.php?action=DetailView&amp;module=Cases&amp;record=3907d11e-1574-7e7a-b7ef-5f203e8bd701&amp;offset=6&amp;stamp=1596318139007436300" xr:uid="{3C35CEAB-9869-4253-95CA-17FDE4C2D8D3}"/>
    <hyperlink ref="C555" r:id="rId179" display="http://crm.emtelco.co/crm_fidubancisa/index.php?action=DetailView&amp;module=Cases&amp;record=e1624f0f-54ae-b2d6-8a1b-5f20a6b4d98f&amp;offset=5&amp;stamp=1596318396004226000" xr:uid="{96347D25-4FA4-4C2C-ACD8-A22738B1D589}"/>
    <hyperlink ref="C556" r:id="rId180" display="http://crm.emtelco.co/crm_fidubancisa/index.php?action=DetailView&amp;module=Cases&amp;record=e59e6c93-1ad3-948b-11c4-5f208d6e7830&amp;offset=5&amp;stamp=1596319029001582400" xr:uid="{23D0757D-C898-41B8-A41E-2D685A74F65B}"/>
    <hyperlink ref="C557" r:id="rId181" display="http://crm.emtelco.co/crm_fidubancisa/index.php?action=DetailView&amp;module=Cases&amp;record=eaa6c8d2-b020-cb3c-03ad-5f2074e586b7&amp;offset=8&amp;stamp=1596319933013025500" xr:uid="{DFADA3F6-5FEE-4231-AD38-B3D4796DCB41}"/>
    <hyperlink ref="C565" r:id="rId182" display="http://crm.emtelco.co/crm_fidubancisa/index.php?action=DetailView&amp;module=Cases&amp;record=92c6d82c-fbcd-e26c-3f52-5f247ae6794c&amp;offset=25&amp;stamp=1596235018010357200" xr:uid="{90DF22D6-DA83-4403-B34D-073802154283}"/>
    <hyperlink ref="C566" r:id="rId183" display="http://crm.emtelco.co/crm_fidubancisa/index.php?action=DetailView&amp;module=Cases&amp;record=cf47daaa-cde6-b1ed-8d18-5f247bc43193&amp;offset=21&amp;stamp=1596235654007937400" xr:uid="{B50FDD3B-2E69-44FF-85F3-AAD53DFA9D0E}"/>
    <hyperlink ref="C567" r:id="rId184" display="http://crm.emtelco.co/crm_fidubancisa/index.php?action=DetailView&amp;module=Cases&amp;record=761843f8-e89d-b105-9f79-5f247baed319&amp;offset=21&amp;stamp=1596241490069009300" xr:uid="{A3BF47DA-22CB-4FD2-95D8-80FD4461ED7C}"/>
    <hyperlink ref="C568" r:id="rId185" display="http://crm.emtelco.co/crm_fidubancisa/index.php?action=DetailView&amp;module=Cases&amp;record=780ae368-0aca-3fa9-1d46-5f247c5a0e69&amp;offset=20&amp;stamp=1596241875015921900" xr:uid="{3FAAD5FC-CB20-4C76-B6F2-FBA257A5967F}"/>
    <hyperlink ref="C571" r:id="rId186" display="http://crm.emtelco.co/crm_fidubancisa/index.php?action=DetailView&amp;module=Cases&amp;record=791e7372-03ec-aa6b-f149-5f28729c75a9&amp;offset=6&amp;stamp=1596554541000864400" xr:uid="{1778B95B-2ABC-4F63-B6CF-E6867B46F8D2}"/>
    <hyperlink ref="C572" r:id="rId187" display="http://crm.emtelco.co/crm_fidubancisa/index.php?action=DetailView&amp;module=Cases&amp;record=a594ff02-7a7a-fcbb-1ad3-5f2838d944f7&amp;offset=7&amp;stamp=1596554541000864400" xr:uid="{2C097ABB-217E-49DE-AF92-4D46021DD6E4}"/>
    <hyperlink ref="C573" r:id="rId188" display="http://crm.emtelco.co/crm_fidubancisa/index.php?action=DetailView&amp;module=Cases&amp;record=111a4479-525c-7a81-4e05-5f287e1439ae&amp;offset=8&amp;stamp=1596554541000864400" xr:uid="{3D7E355E-CBA1-4A81-B422-08BEDB4AA6D6}"/>
    <hyperlink ref="C574" r:id="rId189" display="http://crm.emtelco.co/crm_fidubancisa/index.php?action=DetailView&amp;module=Cases&amp;record=33b82bd3-0651-35e1-e303-5f285e8d2241&amp;offset=9&amp;stamp=1596554541000864400" xr:uid="{D519A814-AE0B-49FC-8D3D-F18EE48ECFE4}"/>
    <hyperlink ref="C575" r:id="rId190" display="http://crm.emtelco.co/crm_fidubancisa/index.php?action=DetailView&amp;module=Cases&amp;record=77db0823-dde2-1987-1fd5-5f283aa6188d&amp;offset=10&amp;stamp=1596554541000864400" xr:uid="{890388A1-FA14-457E-B8EC-EA97FFEA5C3D}"/>
    <hyperlink ref="C576" r:id="rId191" display="http://crm.emtelco.co/crm_fidubancisa/index.php?action=DetailView&amp;module=Cases&amp;record=101e51db-2b95-50e0-1c5b-5f288251089a&amp;offset=3&amp;stamp=1596555187084299200" xr:uid="{492E3DD9-CB6A-4BBC-8D3D-6C6EECE3A1BE}"/>
    <hyperlink ref="C577" r:id="rId192" display="http://crm.emtelco.co/crm_fidubancisa/index.php?action=DetailView&amp;module=Cases&amp;record=35b073f7-64d2-8ee6-030c-5f288fefad02&amp;offset=4&amp;stamp=1596556945044433100" xr:uid="{DAD41123-4E5A-4CF2-88F3-43703E3334FD}"/>
    <hyperlink ref="C581" r:id="rId193" display="http://crm.emtelco.co/crm_fidubancisa/index.php?action=DetailView&amp;module=Cases&amp;record=2f2cbcc9-2a0a-7012-3e8c-5f299c988d43&amp;offset=2&amp;stamp=1596646029083274600" xr:uid="{FB831A11-57A8-4106-8A53-E510499C2517}"/>
    <hyperlink ref="C582" r:id="rId194" display="http://crm.emtelco.co/crm_fidubancisa/index.php?action=DetailView&amp;module=Cases&amp;record=36a86f94-52d1-ab0f-5428-5f29dba1f1f0&amp;offset=3&amp;stamp=1596646029083274600" xr:uid="{F4249268-235F-474C-B6B1-689B41057CC7}"/>
    <hyperlink ref="C583" r:id="rId195" display="http://crm.emtelco.co/crm_fidubancisa/index.php?action=DetailView&amp;module=Cases&amp;record=3ac00d1c-6655-34b4-f0f8-5f29d1d28640&amp;offset=4&amp;stamp=1596646029083274600" xr:uid="{F260477F-A50C-490F-951D-1F0AEF8464E0}"/>
    <hyperlink ref="C584" r:id="rId196" display="http://crm.emtelco.co/crm_fidubancisa/index.php?action=DetailView&amp;module=Cases&amp;record=6d36e508-1dbc-c84d-a33c-5f29dc954105&amp;offset=5&amp;stamp=1596646029083274600" xr:uid="{2E55007A-1053-4074-9E10-7E0B8053A3B5}"/>
    <hyperlink ref="C585" r:id="rId197" display="http://crm.emtelco.co/crm_fidubancisa/index.php?action=DetailView&amp;module=Cases&amp;record=9531d227-858c-5a07-b0aa-5f29db088d99&amp;offset=6&amp;stamp=1596646029083274600" xr:uid="{CDC38E84-0DBB-4256-996F-D682A6C49E2D}"/>
    <hyperlink ref="C586" r:id="rId198" display="http://crm.emtelco.co/crm_fidubancisa/index.php?action=DetailView&amp;module=Cases&amp;record=a2b35945-3209-3a7d-cecd-5f29dd04cf54&amp;offset=7&amp;stamp=1596646029083274600" xr:uid="{05BEDA81-D6B5-4A71-83E0-166087B223F1}"/>
    <hyperlink ref="C587" r:id="rId199" display="http://crm.emtelco.co/crm_fidubancisa/index.php?action=DetailView&amp;module=Cases&amp;record=22470c7a-f3d6-1085-d55d-5f29da884a19&amp;offset=8&amp;stamp=1596646029083274600" xr:uid="{7F4D0DE1-589A-41FD-BD56-1952AB4D5222}"/>
    <hyperlink ref="C588" r:id="rId200" display="http://crm.emtelco.co/crm_fidubancisa/index.php?action=DetailView&amp;module=Cases&amp;record=72b5eb16-95f5-4660-8ef2-5f29dad65fec&amp;offset=9&amp;stamp=1596646029083274600" xr:uid="{E9B3C5F0-354D-4A39-969E-EAA64A5BF227}"/>
    <hyperlink ref="C590" r:id="rId201" display="http://crm.emtelco.co/crm_fidubancisa/index.php?action=DetailView&amp;module=Cases&amp;record=4c9e5d1f-0a49-72d3-2d21-5f2817786208&amp;offset=3&amp;stamp=1596723314011001200" xr:uid="{C34BD888-A727-4BFE-8A9B-42621E0887D1}"/>
    <hyperlink ref="C591" r:id="rId202" display="http://crm.emtelco.co/crm_fidubancisa/index.php?action=DetailView&amp;module=Cases&amp;record=9496377e-5718-1bf6-4576-5f2890a352e0&amp;offset=4&amp;stamp=1596723314011001200" xr:uid="{BDA1AD63-9257-42EC-AB75-8331A7AE7720}"/>
    <hyperlink ref="C592" r:id="rId203" display="http://crm.emtelco.co/crm_fidubancisa/index.php?action=DetailView&amp;module=Cases&amp;record=9bd096f1-3a9d-70ca-8a20-5f2b122ab914&amp;offset=5&amp;stamp=1596723314011001200" xr:uid="{FF203167-4F68-4D6F-845D-2BC6BB45529C}"/>
    <hyperlink ref="C593" r:id="rId204" display="http://crm.emtelco.co/crm_fidubancisa/index.php?action=DetailView&amp;module=Cases&amp;record=b46a5faa-081d-3b7f-c471-5f2b14dee7d4&amp;offset=6&amp;stamp=1596723314011001200" xr:uid="{58153F02-424C-433B-9FFB-7927ABE1B595}"/>
    <hyperlink ref="C594" r:id="rId205" display="http://crm.emtelco.co/crm_fidubancisa/index.php?action=DetailView&amp;module=Cases&amp;record=f1f902d8-df39-34da-29a2-5f2b16340818&amp;offset=7&amp;stamp=1596723314011001200" xr:uid="{9B44D2AE-76C4-48D8-AF57-721C71279B76}"/>
    <hyperlink ref="C595" r:id="rId206" display="http://crm.emtelco.co/crm_fidubancisa/index.php?action=DetailView&amp;module=Cases&amp;record=328ef88c-d7e3-8e05-e15e-5f28847d6c69&amp;offset=8&amp;stamp=1596723314011001200" xr:uid="{4674FEC0-F224-433E-A5FA-EE2F3A2E271E}"/>
    <hyperlink ref="C596" r:id="rId207" display="http://crm.emtelco.co/crm_fidubancisa/index.php?action=DetailView&amp;module=Cases&amp;record=4f994857-d099-eda5-d63e-5f282e3bde13&amp;offset=9&amp;stamp=1596723314011001200" xr:uid="{19595C70-1DAA-4451-80E5-6E490D130D45}"/>
    <hyperlink ref="C597" r:id="rId208" display="http://crm.emtelco.co/crm_fidubancisa/index.php?action=DetailView&amp;module=Cases&amp;record=68285055-e29c-d2fd-cbcc-5f2823622593&amp;offset=10&amp;stamp=1596723314011001200" xr:uid="{CF7AC81E-A9DB-4742-A5D3-265ACFA6EA12}"/>
    <hyperlink ref="C598" r:id="rId209" display="http://crm.emtelco.co/crm_fidubancisa/index.php?action=DetailView&amp;module=Cases&amp;record=9b51e0aa-6b20-46f3-771a-5f2b1680c826&amp;offset=7&amp;stamp=1596724027019837800" xr:uid="{0B72C951-12E3-47C6-A3BB-EE3A368FB959}"/>
    <hyperlink ref="C599" r:id="rId210" display="http://crm.emtelco.co/crm_fidubancisa/index.php?action=DetailView&amp;module=Cases&amp;record=aac95bd4-3f98-14c6-9a7d-5f2b19c95239&amp;offset=7&amp;stamp=1597076391006837900" xr:uid="{E6308F2C-1608-48D3-8D94-EF418B7206B3}"/>
    <hyperlink ref="C603" r:id="rId211" display="http://crm.emtelco.co/crm_fidubancisa/index.php?module=Cases&amp;offset=1&amp;stamp=1597088526042762600&amp;return_module=Cases&amp;action=DetailView&amp;record=34f489b7-9dd5-d232-1157-5f2c07f4ba78" xr:uid="{462134BD-F1E6-4AF0-A39F-B059DC38A1CC}"/>
    <hyperlink ref="C608" r:id="rId212" display="http://crm.emtelco.co/crm_fidubancisa/index.php?module=Cases&amp;offset=1&amp;stamp=1597155563080049500&amp;return_module=Cases&amp;action=DetailView&amp;record=69ad7914-9e50-286a-64ab-5f317c0a5a6a" xr:uid="{E70BB5F0-4074-4BCC-83B8-619CCDC8E4B4}"/>
    <hyperlink ref="C609" r:id="rId213" display="http://crm.emtelco.co/crm_fidubancisa/index.php?action=DetailView&amp;module=Cases&amp;record=83a8bfc2-9408-b4f3-021c-5f3148311dae&amp;offset=12&amp;stamp=1597155741024391300" xr:uid="{BDDC67D5-AF6F-40C7-9317-055DC4448F59}"/>
    <hyperlink ref="C610" r:id="rId214" display="http://crm.emtelco.co/crm_fidubancisa/index.php?action=DetailView&amp;module=Cases&amp;record=945d8e77-ba2b-70cf-7717-5f31776202a8&amp;offset=13&amp;stamp=1597155741024391300" xr:uid="{BE0458A2-77AB-4C1F-A3B6-90F7EBC5BA81}"/>
    <hyperlink ref="C611" r:id="rId215" display="http://crm.emtelco.co/crm_fidubancisa/index.php?action=DetailView&amp;module=Cases&amp;record=bc3693e9-4258-9724-3a92-5f317b0f01a6&amp;offset=14&amp;stamp=1597155741024391300" xr:uid="{7B38E9DB-C077-4168-A285-5FF5EC75BF88}"/>
    <hyperlink ref="C612" r:id="rId216" display="http://crm.emtelco.co/crm_fidubancisa/index.php?action=DetailView&amp;module=Cases&amp;record=c246bf58-6699-edd9-724c-5f31c3db901e&amp;offset=15&amp;stamp=1597155741024391300" xr:uid="{05C2E9DD-1D12-497D-9667-42C6007E73E8}"/>
    <hyperlink ref="C613" r:id="rId217" display="http://crm.emtelco.co/crm_fidubancisa/index.php?action=DetailView&amp;module=Cases&amp;record=22ec777e-e526-39e5-f854-5f3173af9e1f&amp;offset=16&amp;stamp=1597155741024391300" xr:uid="{A3F83058-102C-441D-87BA-C384DE47CFF0}"/>
    <hyperlink ref="C614" r:id="rId218" display="http://crm.emtelco.co/crm_fidubancisa/index.php?action=DetailView&amp;module=Cases&amp;record=25ec5ee3-093d-8dd3-4ac3-5f31c3f0af8b&amp;offset=17&amp;stamp=1597155741024391300" xr:uid="{F31B6AC5-0802-44D5-9E71-E9949BFA2200}"/>
    <hyperlink ref="C615" r:id="rId219" display="http://crm.emtelco.co/crm_fidubancisa/index.php?action=DetailView&amp;module=Cases&amp;record=3d89e750-c4c1-853a-4030-5f31805acc0f&amp;offset=18&amp;stamp=1597155741024391300" xr:uid="{4973B7E5-994F-475B-88DC-A0E3C17C191A}"/>
    <hyperlink ref="C616" r:id="rId220" display="http://crm.emtelco.co/crm_fidubancisa/index.php?action=DetailView&amp;module=Cases&amp;record=3f829c25-62fb-6126-f81d-5f31c790ddf0&amp;offset=19&amp;stamp=1597155741024391300" xr:uid="{17E90D27-E7A1-41F9-BEF1-AC8EB01F9850}"/>
    <hyperlink ref="C617" r:id="rId221" display="http://crm.emtelco.co/crm_fidubancisa/index.php?action=DetailView&amp;module=Cases&amp;record=85d5abfb-e18f-426d-4798-5f31aecad92e&amp;offset=20&amp;stamp=1597155741024391300" xr:uid="{493DC6A6-30B6-4895-87C4-5DC4169A5370}"/>
    <hyperlink ref="C618" r:id="rId222" display="http://crm.emtelco.co/crm_fidubancisa/index.php?action=DetailView&amp;module=Cases&amp;record=5d104a46-0668-3292-a605-5f3175305cb7&amp;offset=13&amp;stamp=1597156237080695400" xr:uid="{A056CCCE-6262-4422-B3AA-0D0671521C76}"/>
    <hyperlink ref="C619" r:id="rId223" display="http://crm.emtelco.co/crm_fidubancisa/index.php?action=DetailView&amp;module=Cases&amp;record=891b44dd-0718-5334-9112-5f31c59ee925&amp;offset=5&amp;stamp=1597244910079222500" xr:uid="{09625CD7-DB1B-4D50-99C1-493D6756998A}"/>
    <hyperlink ref="C626" r:id="rId224" display="http://crm.emtelco.co/crm_fidubancisa/index.php?action=DetailView&amp;module=Cases&amp;record=ec0f9f20-5362-da4e-0842-5f32e37bd87b&amp;offset=8&amp;stamp=1597248723095517200" xr:uid="{2F26B0D5-8FF8-4057-99C0-CB667A2C2258}"/>
    <hyperlink ref="C627" r:id="rId225" display="http://crm.emtelco.co/crm_fidubancisa/index.php?action=DetailView&amp;module=Cases&amp;record=7ac6c3d4-a1ae-30e7-1d5c-5f33149b7691&amp;offset=5&amp;stamp=1597249030018951300" xr:uid="{E5CC4FB6-3A93-43EF-A0D4-308A92D6A3AE}"/>
    <hyperlink ref="C628" r:id="rId226" display="http://crm.emtelco.co/crm_fidubancisa/index.php?action=DetailView&amp;module=Cases&amp;record=a6ef823b-f9e9-1700-b96b-5f32d82fe1d6&amp;offset=8&amp;stamp=1597250480037235200" xr:uid="{2052624E-74B3-4F3C-8D73-67B909ED39FD}"/>
    <hyperlink ref="C636" r:id="rId227" display="http://crm.emtelco.co/crm_fidubancisa/index.php?action=DetailView&amp;module=Cases&amp;record=3860aa89-e9a5-93b8-f1ef-5f3426a316a5&amp;offset=4&amp;stamp=1597265716057300800" xr:uid="{CC51D9CD-38DC-4E83-84BA-D1FF8F055227}"/>
    <hyperlink ref="C637" r:id="rId228" display="http://crm.emtelco.co/crm_fidubancisa/index.php?action=DetailView&amp;module=Cases&amp;record=40655462-9c16-5936-74d3-5f3421c2968e&amp;offset=4&amp;stamp=1597266208079051500" xr:uid="{264D8634-5114-4202-AB5A-06EA67DE43C5}"/>
    <hyperlink ref="C638" r:id="rId229" display="http://crm.emtelco.co/crm_fidubancisa/index.php?action=DetailView&amp;module=Cases&amp;record=93fe63ba-4a3d-9693-397d-5f343e4252fe&amp;offset=16&amp;stamp=1597266428016365300" xr:uid="{FD09215D-7C3F-4E91-BED1-850864D14459}"/>
    <hyperlink ref="C639" r:id="rId230" display="http://crm.emtelco.co/crm_fidubancisa/index.php?action=DetailView&amp;module=Cases&amp;record=62bfb682-69c7-d253-9f82-5f34210699a4&amp;offset=5&amp;stamp=1597265857030296000" xr:uid="{A1A8ADEF-F21F-4813-8611-B973DDADC4A3}"/>
    <hyperlink ref="C640" r:id="rId231" display="http://crm.emtelco.co/crm_fidubancisa/index.php?action=DetailView&amp;module=Cases&amp;record=896b448e-4255-5790-8547-5f317b140b7d&amp;offset=5&amp;stamp=1597334907047285000" xr:uid="{89AFCBA0-C558-4E5E-9017-F209E67F8A38}"/>
    <hyperlink ref="C641" r:id="rId232" display="http://crm.emtelco.co/crm_fidubancisa/index.php?action=DetailView&amp;module=Cases&amp;record=ce010e0c-b447-16e8-2a1b-5f31c776d96b&amp;offset=8&amp;stamp=1597335244096441300" xr:uid="{98DB4236-7CB2-48B2-8965-9B8B98E9DD1D}"/>
    <hyperlink ref="C642" r:id="rId233" display="http://crm.emtelco.co/crm_fidubancisa/index.php?action=DetailView&amp;module=Cases&amp;record=56970513-e89b-4a29-2f97-5f31bcbdbd4d&amp;offset=3&amp;stamp=1597337654090313900" xr:uid="{9FF7B5ED-AEA6-4E39-9CEF-D096776CBB14}"/>
    <hyperlink ref="C643" r:id="rId234" display="http://crm.emtelco.co/crm_fidubancisa/index.php?action=DetailView&amp;module=Cases&amp;record=86891a16-445c-4037-56fb-5f3177ed761b&amp;offset=2&amp;stamp=1597429951041456000" xr:uid="{6672BCCC-7DA4-4FCA-B101-8F7109FC21A4}"/>
    <hyperlink ref="C644" r:id="rId235" display="http://crm.emtelco.co/crm_fidubancisa/index.php?action=DetailView&amp;module=Cases&amp;record=6594d777-fa66-0fd7-04d6-5f316980bea2&amp;offset=2&amp;stamp=1597430092047574500" xr:uid="{71425E20-65E6-43C7-B4BC-7B298FDAB9EE}"/>
    <hyperlink ref="C650" r:id="rId236" display="http://crm.emtelco.co/crm_fidubancisa/index.php?action=DetailView&amp;module=Cases&amp;record=b71ac1a8-b736-ad77-d0ce-5f355e9f3d1c&amp;offset=13&amp;stamp=1597335504082120200" xr:uid="{16A7AFD6-C579-4315-8ACD-8D014201F18F}"/>
    <hyperlink ref="C651" r:id="rId237" display="http://crm.emtelco.co/crm_fidubancisa/index.php?action=DetailView&amp;module=Cases&amp;record=60b2ed8e-e678-1589-3421-5f35a8e924f1&amp;offset=7&amp;stamp=1597414457002241500" xr:uid="{65B45B02-43F1-4A64-9E85-C52F0A1FC09E}"/>
    <hyperlink ref="C654" r:id="rId238" display="http://crm.emtelco.co/crm_fidubancisa/index.php?action=DetailView&amp;module=Cases&amp;record=240e1378-aac4-35ef-8f41-5f35ae9fd487&amp;offset=4&amp;stamp=1597415686002285600" xr:uid="{53CF72C7-5EC2-4B35-8C99-855D1980948E}"/>
    <hyperlink ref="C655" r:id="rId239" display="http://crm.emtelco.co/crm_fidubancisa/index.php?action=DetailView&amp;module=Cases&amp;record=19350796-78fc-865c-e155-5f35ac95b5af&amp;offset=7&amp;stamp=1597415985056727800" xr:uid="{88D5DE2A-E832-4FA9-8EA4-DF96351AF4FA}"/>
    <hyperlink ref="C656" r:id="rId240" display="http://crm.emtelco.co/crm_fidubancisa/index.php?action=DetailView&amp;module=Cases&amp;record=e42a4f55-5954-b519-34bb-5f35ad9be5cf&amp;offset=5&amp;stamp=1597416219022052500" xr:uid="{E15CBF8D-2B11-4525-9D41-B868EDB4849D}"/>
    <hyperlink ref="C657" r:id="rId241" display="http://crm.emtelco.co/crm_fidubancisa/index.php?action=DetailView&amp;module=Cases&amp;record=3cbac61b-ae46-8cb0-9c28-5f35a7aa6d16&amp;offset=2&amp;stamp=1597432384012385500" xr:uid="{DB8441BC-C8E9-4DB1-8316-243C5CB3D03D}"/>
    <hyperlink ref="C659" r:id="rId242" display="http://crm.emtelco.co/crm_fidubancisa/index.php?action=DetailView&amp;module=Cases&amp;record=bdeeb76c-9478-6ca7-72ac-5f36beddad20&amp;offset=8&amp;stamp=1597430649033920700" xr:uid="{1A5E9AFC-3751-4670-9BEA-D385779CC6CC}"/>
    <hyperlink ref="C660" r:id="rId243" display="http://crm.emtelco.co/crm_fidubancisa/index.php?action=DetailView&amp;module=Cases&amp;record=d7cd8c30-3a7a-74a7-665d-5f36cc4abd24&amp;offset=8&amp;stamp=1597430872024461700" xr:uid="{E197B08D-810A-4E5E-9C19-391AE87FD753}"/>
    <hyperlink ref="C661" r:id="rId244" display="http://crm.emtelco.co/crm_fidubancisa/index.php?action=DetailView&amp;module=Cases&amp;record=41360212-8b40-0574-ff1d-5f36f8f2974b&amp;offset=4&amp;stamp=1597762981095318400" xr:uid="{656596AA-FC0E-4CC4-A86D-22EE09000DFC}"/>
    <hyperlink ref="C662" r:id="rId245" display="http://crm.emtelco.co/crm_fidubancisa/index.php?action=DetailView&amp;module=Cases&amp;record=4a22e5a0-f3e9-29a2-dfa9-5f36f6a6ca30&amp;offset=4&amp;stamp=1597765234080206300" xr:uid="{8AEF50F3-A901-4ECD-B51D-95F486D131E2}"/>
    <hyperlink ref="C669" r:id="rId246" display="http://crm.emtelco.co/crm_fidubancisa/index.php?action=DetailView&amp;module=Cases&amp;record=87dfce7d-cc8c-aa29-3da4-5f3bef64cd69&amp;offset=6&amp;stamp=1597765124064731600" xr:uid="{947AED12-A90C-425D-87EE-B637D44F9A6E}"/>
    <hyperlink ref="C670" r:id="rId247" display="http://crm.emtelco.co/crm_fidubancisa/index.php?action=DetailView&amp;module=Cases&amp;record=35b40fef-f9fd-7d07-a746-5f3bfbb59d4a&amp;offset=8&amp;stamp=1597767707071127100" xr:uid="{53F505C0-75BE-4768-9480-F9721E737B84}"/>
    <hyperlink ref="C671" r:id="rId248" display="http://crm.emtelco.co/crm_fidubancisa/index.php?action=DetailView&amp;module=Cases&amp;record=ae2e2caa-9b7c-4416-3838-5f3bf1b50b36&amp;offset=7&amp;stamp=1597767795085024200" xr:uid="{E94AB3C6-1CDE-4257-B16D-98C248804E65}"/>
    <hyperlink ref="C672" r:id="rId249" display="http://crm.emtelco.co/crm_fidubancisa/index.php?action=DetailView&amp;module=Cases&amp;record=69d7bf4d-a850-302b-4f4d-5f3bf619376c&amp;offset=6&amp;stamp=1597768436092902400" xr:uid="{5919F6BE-1B0F-4CFE-B2FD-D05CD3A75788}"/>
    <hyperlink ref="C673" r:id="rId250" display="http://crm.emtelco.co/crm_fidubancisa/index.php?action=DetailView&amp;module=Cases&amp;record=74b5c33f-321f-63c4-3ce2-5f3c028cf364&amp;offset=6&amp;stamp=1597768711083573700" xr:uid="{36E7E316-2151-43AD-B7BF-5697EF1593D7}"/>
    <hyperlink ref="C674" r:id="rId251" display="http://crm.emtelco.co/crm_fidubancisa/index.php?action=DetailView&amp;module=Cases&amp;record=7d813c73-f907-3d4e-af9a-5f3bfcf68baf&amp;offset=7&amp;stamp=1597768711083573700" xr:uid="{14AB50C0-0A18-4C80-B2CE-EB658C61633B}"/>
    <hyperlink ref="C675" r:id="rId252" display="http://crm.emtelco.co/crm_fidubancisa/index.php?action=DetailView&amp;module=Cases&amp;record=a25fe12f-f7ae-3bc0-39f5-5f3c049b5822&amp;offset=7&amp;stamp=1597769109062819900" xr:uid="{2BD60914-066E-4164-B5FB-60838E848C9A}"/>
    <hyperlink ref="C678" r:id="rId253" display="http://crm.emtelco.co/crm_fidubancisa/index.php?action=DetailView&amp;module=Cases&amp;record=5e4e30d0-7532-79a6-084f-5f3c565fcff7&amp;offset=3&amp;stamp=1597855786003782100" xr:uid="{BBA0570E-5CAC-4C2C-98D7-F09BE8B60F02}"/>
    <hyperlink ref="C683" r:id="rId254" display="http://crm.emtelco.co/crm_fidubancisa/index.php?action=DetailView&amp;module=Cases&amp;record=cbf483bd-b910-c393-87de-5f3c401c8c9c&amp;offset=6&amp;stamp=1597862353086168600" xr:uid="{5F2B992B-EA25-49CB-80A9-C61EE41B3A7C}"/>
    <hyperlink ref="C693" r:id="rId255" display="http://crm.emtelco.co/crm_fidubancisa/index.php?action=DetailView&amp;module=Cases&amp;record=6fc9f551-50a1-13e9-8b2f-5f3d53a597bc&amp;offset=6&amp;stamp=1597933097020802300" xr:uid="{D2F1B5D7-0902-4CCF-B58B-C701BDD7596C}"/>
    <hyperlink ref="C694" r:id="rId256" display="http://crm.emtelco.co/crm_fidubancisa/index.php?action=DetailView&amp;module=Cases&amp;record=2a888593-bd2d-ac75-a656-5f3d60a76e03&amp;offset=6&amp;stamp=1597933284090231700" xr:uid="{4EAB91CD-6B68-46D6-8D67-0869B31527E9}"/>
    <hyperlink ref="C695" r:id="rId257" display="http://crm.emtelco.co/crm_fidubancisa/index.php?action=DetailView&amp;module=Cases&amp;record=15d896a7-4e0b-789d-f2a6-5f36cef7e133&amp;offset=7&amp;stamp=1597934865003590100" xr:uid="{6D91B487-A793-47EA-9DD9-978C529A5D4B}"/>
    <hyperlink ref="C696" r:id="rId258" display="http://crm.emtelco.co/crm_fidubancisa/index.php?action=DetailView&amp;module=Cases&amp;record=e273c564-26c6-aa5f-d089-5f36f7e34f31&amp;offset=5&amp;stamp=1597949000097073000" xr:uid="{F0B36D4B-8C42-4371-ABE0-C49E2CDF452E}"/>
    <hyperlink ref="C697" r:id="rId259" display="http://crm.emtelco.co/crm_fidubancisa/index.php?action=DetailView&amp;module=Cases&amp;record=b1c10382-2f58-b236-7ba0-5f36f999dfb6&amp;offset=2&amp;stamp=1598037072012300200" xr:uid="{C508D963-C937-4652-92B5-E0BEE2584C5A}"/>
    <hyperlink ref="C702" r:id="rId260" display="http://crm.emtelco.co/crm_fidubancisa/index.php?action=DetailView&amp;module=Cases&amp;record=fabe0441-2228-df02-99b7-5f3ea540156d&amp;offset=17&amp;stamp=1598027462057629200" xr:uid="{8419EDE4-7C69-454C-BEB1-FAAD9BEB298E}"/>
    <hyperlink ref="C703" r:id="rId261" display="http://crm.emtelco.co/crm_fidubancisa/index.php?action=DetailView&amp;module=Cases&amp;record=946d4d8b-298a-c24c-945d-5f3eda9a4610&amp;offset=6&amp;stamp=1598028565024248000" xr:uid="{69141D63-CFDA-4138-9488-1DC642F26982}"/>
    <hyperlink ref="C704" r:id="rId262" display="http://crm.emtelco.co/crm_fidubancisa/index.php?action=DetailView&amp;module=Cases&amp;record=a4e469b2-b880-657e-3279-5f3ede73cea9&amp;offset=7&amp;stamp=1598028565024248000" xr:uid="{66FBFB17-50DD-430B-B354-AF15AECAB894}"/>
    <hyperlink ref="C714" r:id="rId263" display="http://crm.emtelco.co/crm_fidubancisa/index.php?action=DetailView&amp;module=Cases&amp;record=25763969-b3f1-530a-aaa8-5f3d78e3c97a&amp;offset=8&amp;stamp=1598276007073927200" xr:uid="{54416E7D-AB74-4507-AC07-041DED6AF3DE}"/>
    <hyperlink ref="C715" r:id="rId264" display="http://crm.emtelco.co/crm_fidubancisa/index.php?action=DetailView&amp;module=Cases&amp;record=61accdaa-8056-02e6-836b-5f3d55e6f8f2&amp;offset=3&amp;stamp=1598300778049583600" xr:uid="{7E08B67B-1741-40E0-9FA3-0CFA17B5AD41}"/>
    <hyperlink ref="C716" r:id="rId265" display="http://crm.emtelco.co/crm_fidubancisa/index.php?action=DetailView&amp;module=Cases&amp;record=b6905fc3-aabe-6a37-b5dd-5f3ed1f2accd&amp;offset=1&amp;stamp=1598299629014738000" xr:uid="{3854EE48-91B7-48CB-8E89-A5F86775B2DE}"/>
    <hyperlink ref="C717" r:id="rId266" display="http://crm.emtelco.co/crm_fidubancisa/index.php?action=DetailView&amp;module=Cases&amp;record=ad05034f-32b7-179c-b77c-5f3d76229882&amp;offset=1&amp;stamp=1598475413020030400" xr:uid="{FFEE5637-3A97-479A-903E-1AD323B2A83A}"/>
    <hyperlink ref="C724" r:id="rId267" display="http://crm.emtelco.co/crm_fidubancisa/index.php?action=DetailView&amp;module=Cases&amp;record=26edd165-6aa2-1a0f-e28e-5f43ecbf74e3&amp;offset=7&amp;stamp=1598299290080761300" xr:uid="{CFB9DB44-1B7F-4158-AA7E-D1F368063D0F}"/>
    <hyperlink ref="C725" r:id="rId268" display="http://crm.emtelco.co/crm_fidubancisa/index.php?action=DetailView&amp;module=Cases&amp;record=90d4b7c0-c69f-8adb-961f-5f440089e587&amp;offset=8&amp;stamp=1598299290080761300" xr:uid="{092BDD10-9DFE-4AA1-A693-EC80D31F0533}"/>
    <hyperlink ref="C726" r:id="rId269" display="http://crm.emtelco.co/crm_fidubancisa/index.php?action=DetailView&amp;module=Cases&amp;record=aedbcc8e-6f09-72a0-cf4d-5f43ed2339f3&amp;offset=9&amp;stamp=1598299290080761300" xr:uid="{524F91AA-9B7E-4950-9F91-2F29CD28C720}"/>
    <hyperlink ref="C727" r:id="rId270" display="http://crm.emtelco.co/crm_fidubancisa/index.php?action=DetailView&amp;module=Cases&amp;record=4c5a4993-2ead-6dbb-1f69-5f441f33449a&amp;offset=4&amp;stamp=1598300305080040400" xr:uid="{EC60EF0B-0698-4F09-825E-3B64C8F1C000}"/>
    <hyperlink ref="C728" r:id="rId271" display="http://crm.emtelco.co/crm_fidubancisa/index.php?action=DetailView&amp;module=Cases&amp;record=bc8aae7f-fb25-5768-d332-5f43e5eab442&amp;offset=7&amp;stamp=1598363712030071700" xr:uid="{527020CA-9BA4-4EF1-836B-2BC704A0C777}"/>
    <hyperlink ref="C729" r:id="rId272" display="http://crm.emtelco.co/crm_fidubancisa/index.php?action=DetailView&amp;module=Cases&amp;record=8531def3-1608-99ec-ce2c-5f4438d99f44&amp;offset=3&amp;stamp=1598365668008359500" xr:uid="{8DEBE78D-4411-411E-80A9-C8175A39E9E6}"/>
    <hyperlink ref="C730" r:id="rId273" display="http://crm.emtelco.co/crm_fidubancisa/index.php?action=DetailView&amp;module=Cases&amp;record=5872010c-20d8-136d-29b7-5f44370e91b3&amp;offset=5&amp;stamp=1598366435025966100" xr:uid="{4E97B304-6EDD-4B58-9640-D9B14A06AFDD}"/>
    <hyperlink ref="C731" r:id="rId274" display="http://crm.emtelco.co/crm_fidubancisa/index.php?action=DetailView&amp;module=Cases&amp;record=cd5e8a21-176c-c0b9-a426-5f44330dd794&amp;offset=4&amp;stamp=1598366676080824600" xr:uid="{C4C2B6CA-75E1-46A1-9692-6D77701A80A5}"/>
    <hyperlink ref="C732" r:id="rId275" display="http://crm.emtelco.co/crm_fidubancisa/index.php?action=DetailView&amp;module=Cases&amp;record=e6984da8-2506-3cff-f32a-5f44378ac3b4&amp;offset=6&amp;stamp=1598367336035678700" xr:uid="{7E19F47A-793A-4BC7-B07F-04F478638AB6}"/>
    <hyperlink ref="C733" r:id="rId276" display="http://crm.emtelco.co/crm_fidubancisa/index.php?action=DetailView&amp;module=Cases&amp;record=a29eec47-fd9d-4607-8fd9-5f44285850d8&amp;offset=2&amp;stamp=1598371841022488300" xr:uid="{07D9EA48-3FE4-4F02-9C26-9705A0AAD078}"/>
    <hyperlink ref="C734" r:id="rId277" display="http://crm.emtelco.co/crm_fidubancisa/index.php?action=DetailView&amp;module=Cases&amp;record=9e2b28c4-ee8d-e4df-598f-5f441d4117d1&amp;offset=3&amp;stamp=1598381746039919100" xr:uid="{E7041799-F78E-4D3F-A178-C97017F69970}"/>
    <hyperlink ref="C745" r:id="rId278" display="http://crm.emtelco.co/crm_fidubancisa/index.php?action=DetailView&amp;module=Cases&amp;record=7fa6ec95-8011-a809-2887-5f4692212bd2&amp;offset=5&amp;stamp=1598542018009231800" xr:uid="{EB6CC766-EFCF-4BDA-A10A-49B5A4226465}"/>
    <hyperlink ref="C753" r:id="rId279" display="http://crm.emtelco.co/crm_fidubancisa/index.php?action=DetailView&amp;module=Cases&amp;record=9ae0a9da-aeaa-2524-488c-5f46913d9194&amp;offset=4&amp;stamp=1598544033085441100" xr:uid="{EF88B508-4BEB-45AA-9F28-18C7233B41E1}"/>
    <hyperlink ref="C754" r:id="rId280" display="http://crm.emtelco.co/crm_fidubancisa/index.php?action=DetailView&amp;module=Cases&amp;record=dda9068b-7d7c-e926-9f01-5f43f6e07caf&amp;offset=1&amp;stamp=1598912100060334300" xr:uid="{2248C687-EFD8-4C22-AB2A-CD9716219344}"/>
    <hyperlink ref="C762" r:id="rId281" display="http://crm.emtelco.co/crm_fidubancisa/index.php?action=DetailView&amp;module=Cases&amp;record=31685f17-18f9-e281-78c5-5f4816e611d3&amp;offset=4&amp;stamp=1598646141032862800" xr:uid="{2B440D82-C387-4AED-82F1-692F13CFED39}"/>
    <hyperlink ref="C763" r:id="rId282" display="http://crm.emtelco.co/crm_fidubancisa/index.php?action=DetailView&amp;module=Cases&amp;record=bdfb1d7c-fd03-8e12-4647-5f47dca59756&amp;offset=10&amp;stamp=1598649269008571500" xr:uid="{0E976582-3580-4AB5-A595-6484DA00A357}"/>
    <hyperlink ref="C764" r:id="rId283" display="http://crm.emtelco.co/crm_fidubancisa/index.php?action=DetailView&amp;module=Cases&amp;record=97184dc3-118d-55bf-bc5a-5f45311c406e&amp;offset=2&amp;stamp=1598990107053272900" xr:uid="{4212A68F-6148-4EC7-A885-EA8363974B72}"/>
    <hyperlink ref="C769" r:id="rId284" display="http://crm.emtelco.co/crm_fidubancisa/index.php?action=DetailView&amp;module=Cases&amp;record=e737b092-5f82-9c18-56e7-5f491c2283ba&amp;offset=11&amp;stamp=1598884921014475800" xr:uid="{C52AF059-82D8-4055-A514-66C7434BEF4F}"/>
    <hyperlink ref="C770" r:id="rId285" display="http://crm.emtelco.co/crm_fidubancisa/index.php?action=DetailView&amp;module=Cases&amp;record=41c50e42-63a0-5ca4-a09d-5f496fd3da70&amp;offset=12&amp;stamp=1598884921014475800" xr:uid="{9281CA10-3D83-4365-BB27-AF516A060DE4}"/>
    <hyperlink ref="C771" r:id="rId286" display="http://crm.emtelco.co/crm_fidubancisa/index.php?action=DetailView&amp;module=Cases&amp;record=5fdebfe2-452d-df78-8c34-5f468dfde5e1&amp;offset=13&amp;stamp=1598884921014475800" xr:uid="{60D3835E-6D61-4BCE-BEF0-B7B5045F832F}"/>
    <hyperlink ref="C773" r:id="rId287" display="http://crm.emtelco.co/crm_fidubancisa/index.php?action=DetailView&amp;module=Cases&amp;record=f2a6d459-c182-a795-b750-5f4d0fa6810e&amp;offset=10&amp;stamp=1598885843088580800" xr:uid="{5D15C433-6505-4B99-9977-B13C66E63723}"/>
    <hyperlink ref="C776" r:id="rId288" display="http://crm.emtelco.co/crm_fidubancisa/index.php?action=DetailView&amp;module=Cases&amp;record=3cb83aa4-f885-b6c6-ae33-5f4d7a85c978&amp;offset=4&amp;stamp=1598967011015729700" xr:uid="{4B1F0989-63EF-43B4-A2D8-2C89CFA18239}"/>
    <hyperlink ref="C777" r:id="rId289" display="http://crm.emtelco.co/crm_fidubancisa/index.php?action=DetailView&amp;module=Cases&amp;record=485d0a3e-982e-09c1-8f07-5f4d52dc768b&amp;offset=5&amp;stamp=1598967011015729700" xr:uid="{98B815CF-AB02-4404-BB51-D31B21DB2245}"/>
    <hyperlink ref="C778" r:id="rId290" display="http://crm.emtelco.co/crm_fidubancisa/index.php?action=DetailView&amp;module=Cases&amp;record=83e7061c-ecf6-ee10-d7f1-5f4d549f5cd5&amp;offset=6&amp;stamp=1598967011015729700" xr:uid="{D5739717-C1A2-44FE-B99B-B0917D5D3C98}"/>
    <hyperlink ref="C779" r:id="rId291" display="http://crm.emtelco.co/crm_fidubancisa/index.php?action=DetailView&amp;module=Cases&amp;record=417f46f4-c105-63a7-8df3-5f4d5305aa3f&amp;offset=7&amp;stamp=1598967011015729700" xr:uid="{ADD97091-CC96-4B95-B2A8-EB23C2CB3942}"/>
    <hyperlink ref="C780" r:id="rId292" display="http://crm.emtelco.co/crm_fidubancisa/index.php?action=DetailView&amp;module=Cases&amp;record=5b354086-71cd-b921-de44-5f4d7bd8fe0a&amp;offset=8&amp;stamp=1598967011015729700" xr:uid="{ECEC6473-7E58-4323-A804-A32B62BCE6B9}"/>
    <hyperlink ref="C781" r:id="rId293" display="http://crm.emtelco.co/crm_fidubancisa/index.php?action=DetailView&amp;module=Cases&amp;record=810227c7-ed69-04cd-4a8d-5f4d6e8ca5d5&amp;offset=9&amp;stamp=1598967011015729700" xr:uid="{E8AAB9A7-2267-4B0A-AB73-BCD2CA7C1AF7}"/>
    <hyperlink ref="C782" r:id="rId294" display="http://crm.emtelco.co/crm_fidubancisa/index.php?action=DetailView&amp;module=Cases&amp;record=84485056-0b37-3b64-483b-5f4d5d287c38&amp;offset=10&amp;stamp=1598967011015729700" xr:uid="{EF34520F-D1AC-453D-B16D-B7B0E32819B9}"/>
    <hyperlink ref="C783" r:id="rId295" display="http://crm.emtelco.co/crm_fidubancisa/index.php?action=DetailView&amp;module=Cases&amp;record=c390349d-8f3c-5031-e44a-5f4d6f9e3c74&amp;offset=4&amp;stamp=1598976851029775800" xr:uid="{145EB9B0-3E56-4415-A488-0D94DF31554E}"/>
    <hyperlink ref="C786" r:id="rId296" display="http://crm.emtelco.co/crm_fidubancisa/index.php?action=DetailView&amp;module=Cases&amp;record=182d8fe7-6d69-407c-4eb0-5f4e6619f1f0&amp;offset=7&amp;stamp=1598975693088596700" xr:uid="{CB1E35FA-E408-4FEF-A406-728B5F5C484A}"/>
    <hyperlink ref="C787" r:id="rId297" display="http://crm.emtelco.co/crm_fidubancisa/index.php?action=DetailView&amp;module=Cases&amp;record=309361d1-4561-5ab0-f20c-5f4e596966c0&amp;offset=11&amp;stamp=1598975831066454700" xr:uid="{8A91D9C7-9454-4883-8EDD-E785C5F24609}"/>
    <hyperlink ref="C788" r:id="rId298" display="http://crm.emtelco.co/crm_fidubancisa/index.php?action=DetailView&amp;module=Cases&amp;record=9c3c47ff-b185-4abd-71d3-5f4eb225c505&amp;offset=3&amp;stamp=1599054459003295600" xr:uid="{5F56C5AA-351C-49EA-8843-74893DB238C5}"/>
    <hyperlink ref="C790" r:id="rId299" display="http://crm.emtelco.co/crm_fidubancisa/index.php?action=DetailView&amp;module=Cases&amp;record=731e7038-63fd-5819-a433-5f4d185b9285&amp;offset=11&amp;stamp=1598888406082465600" xr:uid="{1F81A4C3-2298-4763-9716-B30468A3544C}"/>
    <hyperlink ref="C791" r:id="rId300" display="http://crm.emtelco.co/crm_fidubancisa/index.php?action=DetailView&amp;module=Cases&amp;record=a80b2f7c-2551-c6e0-7a3b-5f4fb99fa3da&amp;offset=3&amp;stamp=1599063574044769700" xr:uid="{6B53F897-9D82-4A64-87AC-46F972A84C3A}"/>
    <hyperlink ref="C792" r:id="rId301" display="http://crm.emtelco.co/crm_fidubancisa/index.php?action=DetailView&amp;module=Cases&amp;record=35ac3c67-5d2e-db9e-6355-5f4fbb8c11bb&amp;offset=4&amp;stamp=1599063574044769700" xr:uid="{5455DE59-B125-4509-99A8-D829A3B8AA6F}"/>
    <hyperlink ref="C793" r:id="rId302" display="http://crm.emtelco.co/crm_fidubancisa/index.php?action=DetailView&amp;module=Cases&amp;record=6d1b111b-c051-de60-274f-5f501117b29d&amp;offset=2&amp;stamp=1599139286023707400" xr:uid="{960B2ABD-CFBC-4744-9564-EBB331623C9D}"/>
    <hyperlink ref="C794" r:id="rId303" display="http://crm.emtelco.co/crm_fidubancisa/index.php?action=DetailView&amp;module=Cases&amp;record=c3f7de2c-5e5c-3bba-942b-5f5013763081&amp;offset=3&amp;stamp=1599139286023707400" xr:uid="{F9919C26-B1C4-49CA-B880-3E9A8D38FE39}"/>
    <hyperlink ref="C799" r:id="rId304" display="http://crm.emtelco.co/crm_fidubancisa/index.php?action=DetailView&amp;module=Cases&amp;record=f2c46c82-2c73-d93d-f78f-5f50f6bd000d&amp;offset=3&amp;stamp=1599142094009555700" xr:uid="{CEC7E12A-C370-4350-B840-09910B4E354B}"/>
    <hyperlink ref="C800" r:id="rId305" display="http://crm.emtelco.co/crm_fidubancisa/index.php?action=DetailView&amp;module=Cases&amp;record=9640d506-3f6f-b027-f904-5f50f6dac0ef&amp;offset=4&amp;stamp=1599142094009555700" xr:uid="{FA1D6A4C-9CF5-4B99-8C01-7A5C7BB79128}"/>
    <hyperlink ref="C801" r:id="rId306" display="http://crm.emtelco.co/crm_fidubancisa/index.php?action=DetailView&amp;module=Cases&amp;record=e961b433-451d-7c41-9a61-5f511bb7a4ac&amp;offset=3&amp;stamp=1599157377019212800" xr:uid="{D92AC583-39A7-478B-A36E-87A8ADFC4B36}"/>
    <hyperlink ref="C802" r:id="rId307" display="http://crm.emtelco.co/crm_fidubancisa/index.php?action=DetailView&amp;module=Cases&amp;record=757e57ab-3796-3266-91ed-5f4fbd6f899f&amp;offset=6&amp;stamp=1599073328045654300" xr:uid="{543FDCBE-E013-43D9-8ED8-2A28004B601C}"/>
    <hyperlink ref="C803" r:id="rId308" display="http://crm.emtelco.co/crm_fidubancisa/index.php?action=DetailView&amp;module=Cases&amp;record=6203d112-98eb-d329-01ed-5f5255b6f296&amp;offset=3&amp;stamp=1599243548026236600" xr:uid="{41159F1B-52FB-45DB-AFC1-FF6FB0FE850E}"/>
    <hyperlink ref="C804" r:id="rId309" display="http://crm.emtelco.co/crm_fidubancisa/index.php?action=DetailView&amp;module=Cases&amp;record=8d55ceb2-d0dd-3288-7e1d-5f524e773282&amp;offset=4&amp;stamp=1599243548026236600" xr:uid="{A8C207D0-F02A-4E88-ADCE-5E8482D250DA}"/>
    <hyperlink ref="C805" r:id="rId310" display="http://crm.emtelco.co/crm_fidubancisa/index.php?action=DetailView&amp;module=Cases&amp;record=f34f7887-4207-4a19-2ab2-5f52af6c5d8e&amp;offset=8&amp;stamp=1599507321075863400" xr:uid="{E73E2405-2CD5-4FEF-8D81-22B8E1C23FAE}"/>
    <hyperlink ref="C806" r:id="rId311" display="http://crm.emtelco.co/crm_fidubancisa/index.php?action=DetailView&amp;module=Cases&amp;record=613e2e4b-831b-ac6f-f27e-5f501236a986&amp;offset=1&amp;stamp=1599586046014194800" xr:uid="{F492BEC9-B3A4-4AEC-AC36-D54778ADE503}"/>
    <hyperlink ref="C807" r:id="rId312" display="http://crm.emtelco.co/crm_fidubancisa/index.php?action=DetailView&amp;module=Cases&amp;record=38a7f102-411a-0aca-ffde-5f4fc1b5b6f8&amp;offset=1&amp;stamp=1599685469042978700" xr:uid="{E4EF02FE-05A8-40A2-AF4D-F6D1CAD5D503}"/>
    <hyperlink ref="C811" r:id="rId313" display="http://crm.emtelco.co/crm_fidubancisa/index.php?action=DetailView&amp;module=Cases&amp;record=8e4a5775-7fec-8d12-7e9b-5f56675cc493&amp;offset=11&amp;stamp=1599508166029935200" xr:uid="{F3DA0900-F82E-4BFE-87CC-B53F682218C9}"/>
    <hyperlink ref="C812" r:id="rId314" display="http://crm.emtelco.co/crm_fidubancisa/index.php?action=DetailView&amp;module=Cases&amp;record=1ecfe66a-bcca-e187-fe31-5f514fc83259&amp;offset=10&amp;stamp=1599511546044117200" xr:uid="{6714099F-E852-4C8D-B719-F0AF35EAF111}"/>
    <hyperlink ref="C813" r:id="rId315" display="http://crm.emtelco.co/crm_fidubancisa/index.php?action=DetailView&amp;module=Cases&amp;record=f4202738-82d3-c50e-9ac4-5f5693669eb3&amp;offset=9&amp;stamp=1599512058068850900" xr:uid="{D5A5B54E-7F1D-4227-9518-FDE91311D6FC}"/>
    <hyperlink ref="C814" r:id="rId316" display="http://crm.emtelco.co/crm_fidubancisa/index.php?action=DetailView&amp;module=Cases&amp;record=6000028a-3677-9e22-8531-5f5694d76b3b&amp;offset=10&amp;stamp=1599512058068850900" xr:uid="{D6E8E499-E7F9-490C-9147-55D48BF4B18A}"/>
    <hyperlink ref="C815" r:id="rId317" display="http://crm.emtelco.co/crm_fidubancisa/index.php?action=DetailView&amp;module=Cases&amp;record=3b684e50-e956-b243-db7c-5f56ac1fc17e&amp;offset=10&amp;stamp=1599573116000703500" xr:uid="{057E525E-A457-4F81-AB2C-C44CFA814B90}"/>
    <hyperlink ref="C816" r:id="rId318" display="http://crm.emtelco.co/crm_fidubancisa/index.php?action=DetailView&amp;module=Cases&amp;record=d76efc56-05ba-8da0-51c2-5f515d99ecd9&amp;offset=8&amp;stamp=1599574457051323500" xr:uid="{38C8FF7A-5066-4630-BB06-08D2A6DCB9A0}"/>
    <hyperlink ref="C817" r:id="rId319" display="http://crm.emtelco.co/crm_fidubancisa/index.php?action=DetailView&amp;module=Cases&amp;record=ac7d4af1-ee49-6009-f266-5f50f493507e&amp;offset=9&amp;stamp=1599574457051323500" xr:uid="{AFA6902B-F295-4110-85CE-3C20A975ED90}"/>
    <hyperlink ref="C818" r:id="rId320" display="http://crm.emtelco.co/crm_fidubancisa/index.php?action=DetailView&amp;module=Cases&amp;record=5616152d-4fc7-54e7-7d60-5f528ca19867&amp;offset=10&amp;stamp=1599513073020055200" xr:uid="{3BBEDA35-8B1D-490E-8A60-20B443666E97}"/>
    <hyperlink ref="C819" r:id="rId321" display="http://crm.emtelco.co/crm_fidubancisa/index.php?action=DetailView&amp;module=Cases&amp;record=27a92d45-35b6-e7bb-3aaa-5f523dcd6505&amp;offset=11&amp;stamp=1599513102051821900" xr:uid="{41410B7D-0272-4F5E-AAB9-AEBF815CD92F}"/>
    <hyperlink ref="C820" r:id="rId322" display="http://crm.emtelco.co/crm_fidubancisa/index.php?action=DetailView&amp;module=Cases&amp;record=2de67564-f87e-5127-808f-5f528d103e29&amp;offset=12&amp;stamp=1599513102051821900" xr:uid="{262C16BE-46BC-4631-82A9-64A0AEF3497A}"/>
    <hyperlink ref="C821" r:id="rId323" display="http://crm.emtelco.co/crm_fidubancisa/index.php?action=DetailView&amp;module=Cases&amp;record=4968f9e3-011d-f91c-3be9-5f523d41d8f8&amp;offset=13&amp;stamp=1599513102051821900" xr:uid="{620BB196-40CD-42E4-A5C1-F2E1CD8EFCDC}"/>
    <hyperlink ref="C822" r:id="rId324" display="http://crm.emtelco.co/crm_fidubancisa/index.php?action=DetailView&amp;module=Cases&amp;record=304601d2-795b-4073-c39d-5f578dc62fea&amp;offset=10&amp;stamp=1599573405047017900" xr:uid="{819CD6DC-D0AE-492D-A48F-C444C9E1292D}"/>
    <hyperlink ref="C823" r:id="rId325" display="http://crm.emtelco.co/crm_fidubancisa/index.php?action=DetailView&amp;module=Cases&amp;record=e0a1529c-54d0-1366-e9a0-5f57881706b9&amp;offset=11&amp;stamp=1599573732014131200" xr:uid="{CF29E2D7-7F45-4DED-9457-B86104DDB029}"/>
    <hyperlink ref="C824" r:id="rId326" display="http://crm.emtelco.co/crm_fidubancisa/index.php?action=DetailView&amp;module=Cases&amp;record=1aee43d1-a215-eb53-32a6-5f57a24aa24f&amp;offset=8&amp;stamp=1599580518057539600" xr:uid="{8604D6FE-8CF9-4F4B-A90A-320599D14185}"/>
    <hyperlink ref="C825" r:id="rId327" display="http://crm.emtelco.co/crm_fidubancisa/index.php?action=DetailView&amp;module=Cases&amp;record=d0e10502-45f4-2138-5393-5f57a76113ca&amp;offset=10&amp;stamp=1599580959020022700" xr:uid="{A0932834-D364-4974-8251-F02068825236}"/>
    <hyperlink ref="C826" r:id="rId328" display="http://crm.emtelco.co/crm_fidubancisa/index.php?action=DetailView&amp;module=Cases&amp;record=cc8468d3-0dd3-b4c0-1c4d-5f57eae1b2f5&amp;offset=6&amp;stamp=1599657322027846400" xr:uid="{B1285B5B-D4FA-4994-9DA0-CF6DBDCD7C12}"/>
    <hyperlink ref="C827" r:id="rId329" display="http://crm.emtelco.co/crm_fidubancisa/index.php?action=DetailView&amp;module=Cases&amp;record=a6371ba0-f034-f075-6a0b-5f579234a011&amp;offset=3&amp;stamp=1599681473039561700" xr:uid="{2B39C59D-74A6-4BD1-B5BB-2A2F00550327}"/>
    <hyperlink ref="C830" r:id="rId330" display="http://crm.emtelco.co/crm_fidubancisa/index.php?action=DetailView&amp;module=Cases&amp;record=2bf7a69b-5c0c-8eee-5d48-5f5901504d4b&amp;offset=7&amp;stamp=1599679086059070400" xr:uid="{54AD909B-0B5F-405B-9F4B-73F8B4769040}"/>
    <hyperlink ref="C831" r:id="rId331" display="http://crm.emtelco.co/crm_fidubancisa/index.php?action=DetailView&amp;module=Cases&amp;record=f0302ef2-397e-8c63-4f35-5f5913a43e23&amp;offset=8&amp;stamp=1599679086059070400" xr:uid="{9E632028-F8D5-408F-BF0A-D3FA8D265C71}"/>
    <hyperlink ref="C832" r:id="rId332" display="http://crm.emtelco.co/crm_fidubancisa/index.php?action=DetailView&amp;module=Cases&amp;record=287f4ac4-9556-9c4b-a28e-5f566505bec8&amp;offset=10&amp;stamp=1599679086059070400" xr:uid="{1ACF3F5B-5376-4ABC-9DF0-882A59A860B2}"/>
    <hyperlink ref="C833" r:id="rId333" display="http://crm.emtelco.co/crm_fidubancisa/index.php?action=DetailView&amp;module=Cases&amp;record=f3a50869-a0c0-b063-2ca0-5f5914d5c461&amp;offset=7&amp;stamp=1599679575063353300" xr:uid="{E048CB20-A248-46D5-8240-255CB309DEC8}"/>
    <hyperlink ref="C834" r:id="rId334" display="http://crm.emtelco.co/crm_fidubancisa/index.php?action=DetailView&amp;module=Cases&amp;record=211328d1-194c-9d2e-77c4-5f59175130da&amp;offset=8&amp;stamp=1599679575063353300" xr:uid="{DB7D6F6B-1842-4CE1-B291-34C770B36B4E}"/>
    <hyperlink ref="C835" r:id="rId335" display="http://crm.emtelco.co/crm_fidubancisa/index.php?action=DetailView&amp;module=Cases&amp;record=5a434fc2-3abd-730d-6164-5f593aecb424&amp;offset=5&amp;stamp=1599686495070568700" xr:uid="{E7371450-3580-471A-B1BF-5834D92A5714}"/>
    <hyperlink ref="C836" r:id="rId336" display="http://crm.emtelco.co/crm_fidubancisa/index.php?action=DetailView&amp;module=Cases&amp;record=3dbbd9db-f3b0-8841-6f20-5f595ee74638&amp;offset=2&amp;stamp=1599755337008368400" xr:uid="{45B6DC20-12B1-4046-9EE5-ADB62568D4A8}"/>
    <hyperlink ref="C837" r:id="rId337" display="http://crm.emtelco.co/crm_fidubancisa/index.php?action=DetailView&amp;module=Cases&amp;record=bbc3b85e-2488-e64f-9573-5f57a57a4fe1&amp;offset=10&amp;stamp=1599680103098632200" xr:uid="{17E49263-F444-46EC-8E2E-FECAB628DD39}"/>
    <hyperlink ref="C838" r:id="rId338" display="http://crm.emtelco.co/crm_fidubancisa/index.php?action=DetailView&amp;module=Cases&amp;record=9510a3ae-efba-bb03-97c1-5f57d79a8de3&amp;offset=11&amp;stamp=1599680117087807700" xr:uid="{3450A260-F6C6-4EC5-9F88-F0C585469909}"/>
    <hyperlink ref="C839" r:id="rId339" display="http://crm.emtelco.co/crm_fidubancisa/index.php?action=DetailView&amp;module=Cases&amp;record=380e6726-983e-378d-d1db-5f57e9fd242f&amp;offset=3&amp;stamp=1599687984004761200" xr:uid="{AB0C7FE8-0418-4112-8D86-7F5BF39FCC0F}"/>
    <hyperlink ref="C840" r:id="rId340" display="http://crm.emtelco.co/crm_fidubancisa/index.php?action=DetailView&amp;module=Cases&amp;record=e8bacfe9-0fb4-6590-5667-5f5a2e0ebab6&amp;offset=6&amp;stamp=1599755337008368400" xr:uid="{10D07B42-6F53-4733-B3DA-15B76B411E34}"/>
    <hyperlink ref="C841" r:id="rId341" display="http://crm.emtelco.co/crm_fidubancisa/index.php?action=DetailView&amp;module=Cases&amp;record=41bf2d45-2928-2eae-99bb-5f5a2d2455ac&amp;offset=2&amp;stamp=1599756268067033600" xr:uid="{C9C207A1-141A-47A2-8DAD-906BE88EFD3F}"/>
    <hyperlink ref="C842" r:id="rId342" display="http://crm.emtelco.co/crm_fidubancisa/index.php?action=DetailView&amp;module=Cases&amp;record=9cb3ce9f-9e42-54d9-885e-5f5a69f6983c&amp;offset=2&amp;stamp=1599762467046328700" xr:uid="{81586240-77DC-430B-B07D-A8A6A0D380DB}"/>
    <hyperlink ref="C843" r:id="rId343" display="http://crm.emtelco.co/crm_fidubancisa/index.php?action=DetailView&amp;module=Cases&amp;record=ed520ea0-f896-1ecf-39e3-5f5791d3b859&amp;offset=1&amp;stamp=1600120070036487500" xr:uid="{A323DD57-F007-4FDD-9B7F-0D9733B50E7F}"/>
    <hyperlink ref="C849" r:id="rId344" display="http://crm.emtelco.co/crm_fidubancisa/index.php?action=DetailView&amp;module=Cases&amp;record=e7e988a3-ec36-99b6-c3f6-5f58f7b25666&amp;offset=11&amp;stamp=1599757309047237800" xr:uid="{06C741EF-AC92-40B6-B03A-8E374A1317A8}"/>
    <hyperlink ref="C850" r:id="rId345" display="http://crm.emtelco.co/crm_fidubancisa/index.php?action=DetailView&amp;module=Cases&amp;record=cb03cd34-fda0-dc6f-ddff-5f5b83cce1b7&amp;offset=8&amp;stamp=1599834856006327200" xr:uid="{A60CFEB3-443A-4A02-BE1A-0CD67DCD9D4E}"/>
    <hyperlink ref="C851" r:id="rId346" display="http://crm.emtelco.co/crm_fidubancisa/index.php?action=DetailView&amp;module=Cases&amp;record=610d38b9-e3a6-e2d9-0a2d-5f5b7df55329&amp;offset=9&amp;stamp=1599834856006327200" xr:uid="{AFAAFB32-36C5-45E0-BFB9-2C927F5E9986}"/>
    <hyperlink ref="C852" r:id="rId347" display="http://crm.emtelco.co/crm_fidubancisa/index.php?action=DetailView&amp;module=Cases&amp;record=6fea0c0e-27f3-8889-9d6a-5f595de25082&amp;offset=3&amp;stamp=1599851328026710500" xr:uid="{B280088B-1EBE-4AF4-BC01-A857EF47F352}"/>
    <hyperlink ref="C853" r:id="rId348" display="http://crm.emtelco.co/crm_fidubancisa/index.php?action=DetailView&amp;module=Cases&amp;record=c09ae517-ae73-6d7d-b14e-5f59453ce9bb&amp;offset=1&amp;stamp=1600273518034080500" xr:uid="{D5FD4917-8B42-4906-8C42-18D4DB5D96A1}"/>
    <hyperlink ref="C855" r:id="rId349" display="http://crm.emtelco.co/crm_fidubancisa/index.php?action=DetailView&amp;module=Cases&amp;record=9fb4d6e9-055b-b991-3513-5f5f8e56f469&amp;offset=8&amp;stamp=1600106802087017700" xr:uid="{25DE5BE9-DD33-41EE-A84A-7CBBA353356E}"/>
    <hyperlink ref="C856" r:id="rId350" display="http://crm.emtelco.co/crm_fidubancisa/index.php?action=DetailView&amp;module=Cases&amp;record=47cf65cf-0789-d186-6c39-5f5f86103ed1&amp;offset=9&amp;stamp=1600106802087017700" xr:uid="{ED728BE1-3CB6-41F3-B698-0AEA9CC019C7}"/>
    <hyperlink ref="C857" r:id="rId351" display="http://crm.emtelco.co/crm_fidubancisa/index.php?action=DetailView&amp;module=Cases&amp;record=aa8199b1-59b9-b77b-1f52-5f5f879d7335&amp;offset=10&amp;stamp=1600106802087017700" xr:uid="{F59C8B2F-D603-4D37-B5D7-AC724380AE57}"/>
    <hyperlink ref="C858" r:id="rId352" display="http://crm.emtelco.co/crm_fidubancisa/index.php?action=DetailView&amp;module=Cases&amp;record=bce5bd1b-8028-415a-5ec0-5f5f911f02f1&amp;offset=8&amp;stamp=1600107540075794300" xr:uid="{D2A0610D-F854-4EEA-AEFC-01AA53D7BA99}"/>
    <hyperlink ref="C859" r:id="rId353" display="http://crm.emtelco.co/crm_fidubancisa/index.php?action=DetailView&amp;module=Cases&amp;record=f795049c-e0f9-6284-f9cc-5f5fc1891ceb&amp;offset=7&amp;stamp=1600116629003125400" xr:uid="{4F63AA19-0B37-4CE7-ACD2-65F81CB14B91}"/>
    <hyperlink ref="C861" r:id="rId354" display="http://crm.emtelco.co/crm_fidubancisa/index.php?action=DetailView&amp;module=Cases&amp;record=154b4548-d8cd-c800-447a-5f5bb53617cd&amp;offset=8&amp;stamp=1599854964060917600" xr:uid="{4087F9CB-903A-4AE0-A95E-0427D3038E48}"/>
    <hyperlink ref="C862" r:id="rId355" display="http://crm.emtelco.co/crm_fidubancisa/index.php?action=DetailView&amp;module=Cases&amp;record=a0178557-8145-e4dc-9ef7-5f60e65df048&amp;offset=8&amp;stamp=1600186315094202800" xr:uid="{7EFA6606-3882-42EA-BEA7-F263662E6F46}"/>
    <hyperlink ref="C863" r:id="rId356" display="http://crm.emtelco.co/crm_fidubancisa/index.php?action=DetailView&amp;module=Cases&amp;record=57d40609-c0e1-5bd3-7e51-5f613b18f46b&amp;offset=2&amp;stamp=1600262549084793000" xr:uid="{8115B944-A3D7-4DB0-8BE7-CDFC5CD4AAA3}"/>
    <hyperlink ref="C864" r:id="rId357" display="http://crm.emtelco.co/crm_fidubancisa/index.php?action=DetailView&amp;module=Cases&amp;record=76ec4e36-d702-8ab8-f63a-5f611f7f6842&amp;offset=3&amp;stamp=1600262549084793000" xr:uid="{6857B0D2-E954-48A6-ACCC-7E78BC1E5400}"/>
    <hyperlink ref="C865" r:id="rId358" display="http://crm.emtelco.co/crm_fidubancisa/index.php?action=DetailView&amp;module=Cases&amp;record=8676f477-1d48-52aa-7a91-5f6133c21661&amp;offset=4&amp;stamp=1600262549084793000" xr:uid="{4AB3194A-0FC6-4628-A382-7346CEE7F26C}"/>
    <hyperlink ref="C866" r:id="rId359" display="http://crm.emtelco.co/crm_fidubancisa/index.php?action=DetailView&amp;module=Cases&amp;record=2e62569a-1255-409f-97c4-5f620f3e5f04&amp;offset=4&amp;stamp=1600273234094625500" xr:uid="{0CBE8B8D-4EC0-42A3-9BF6-97E0E01368E5}"/>
    <hyperlink ref="C867" r:id="rId360" display="http://crm.emtelco.co/crm_fidubancisa/index.php?action=DetailView&amp;module=Cases&amp;record=c45ecd29-1887-9617-4889-5f6210a444ab&amp;offset=5&amp;stamp=1600273234094625500" xr:uid="{D05A581D-BACA-4F69-B0B9-F7C10D7B9AC7}"/>
    <hyperlink ref="C868" r:id="rId361" display="http://crm.emtelco.co/crm_fidubancisa/index.php?action=DetailView&amp;module=Cases&amp;record=3418120c-de00-1d3e-6a3c-5f620fe201b1&amp;offset=6&amp;stamp=1600273234094625500" xr:uid="{9CCA9EB5-8592-4DE6-81B8-228439F9DC22}"/>
    <hyperlink ref="C869" r:id="rId362" display="http://crm.emtelco.co/crm_fidubancisa/index.php?action=DetailView&amp;module=Cases&amp;record=85f823e8-095d-29a6-066a-5f5f956c7fb4&amp;offset=7&amp;stamp=1600273234094625500" xr:uid="{C7537DEA-26E0-4FC5-A593-40D4F9AA14EF}"/>
    <hyperlink ref="C886" r:id="rId363" display="http://crm.emtelco.co/crm_fidubancisa/index.php?action=DetailView&amp;module=Cases&amp;record=6673a7ca-f0ee-f625-2f41-5e57f3be8721&amp;offset=7&amp;stamp=1583172171097536600" xr:uid="{523281F6-9D85-47D0-AFC6-2F616EE46C2B}"/>
    <hyperlink ref="C916" r:id="rId364" display="http://crm.emtelco.co/crm_fidubancisa/index.php?action=DetailView&amp;module=Cases&amp;record=9eb07530-c529-4593-daee-5ee24cb6552a&amp;offset=1&amp;stamp=1592316904073920500" xr:uid="{1134CBCC-DB35-4299-A67C-B7033AF619DD}"/>
    <hyperlink ref="C925" r:id="rId365" display="http://crm.emtelco.co/crm_fidubancisa/index.php?action=DetailView&amp;module=Cases&amp;record=bfa9eb58-dfe9-973b-6ac8-5f06003e0e28&amp;offset=1&amp;stamp=1594650092042359400" xr:uid="{55757B3C-B307-4D2C-8587-CE984B24D4B0}"/>
    <hyperlink ref="C926" r:id="rId366" display="http://crm.emtelco.co/crm_fidubancisa/index.php?action=DetailView&amp;module=Cases&amp;record=9f49b884-1300-0783-ff15-5f077de00284&amp;offset=3&amp;stamp=1594650092042359400" xr:uid="{285B4CE3-5EFE-4DAD-8D29-A8E736A984A8}"/>
    <hyperlink ref="C927" r:id="rId367" display="http://crm.emtelco.co/crm_fidubancisa/index.php?action=DetailView&amp;module=Cases&amp;record=bdc538aa-3b4c-3bc5-9b05-5f08db79f76b&amp;offset=5&amp;stamp=1594650092042359400" xr:uid="{2624C8AC-FF96-4F57-81DD-E7AED09CC19D}"/>
    <hyperlink ref="C928" r:id="rId368" display="http://crm.emtelco.co/crm_fidubancisa/index.php?action=DetailView&amp;module=Cases&amp;record=deafa4ad-0d71-6ac3-3dc6-5f074f7308b9&amp;offset=7&amp;stamp=1594650092042359400" xr:uid="{F7EA9048-20F7-4DC1-9628-356D7B5A96B5}"/>
    <hyperlink ref="C931" r:id="rId369" display="http://crm.emtelco.co/crm_fidubancisa/index.php?action=DetailView&amp;module=Cases&amp;record=419d038d-4696-b50a-635a-5f16fb55c5b0&amp;offset=1&amp;stamp=1595504993090877700" xr:uid="{0D021DCB-83A1-44B5-8589-3AB999782523}"/>
    <hyperlink ref="C933" r:id="rId370" display="http://crm.emtelco.co/crm_fidubancisa/index.php?action=DetailView&amp;module=Cases&amp;record=a13740a9-ae9c-cdc3-d08a-5f18969ca94a&amp;offset=3&amp;stamp=1595625236019077500" xr:uid="{B08D7C90-A640-49A8-BC15-54CDC58964F2}"/>
    <hyperlink ref="C946" r:id="rId371" display="http://crm.emtelco.co/crm_fidubancisa/index.php?action=DetailView&amp;module=Cases&amp;record=6028076e-969f-9eee-7515-5f3172d370c6&amp;offset=14&amp;stamp=1597158404042181700" xr:uid="{A57A2257-A810-4807-B6D9-995574050524}"/>
    <hyperlink ref="C948" r:id="rId372" display="http://crm.emtelco.co/crm_fidubancisa/index.php?action=DetailView&amp;module=Cases&amp;record=af722220-8408-f2b6-e590-5f32cbc48216&amp;offset=1&amp;stamp=1597413143021814300" xr:uid="{AE8AC0C5-9BAA-4067-A3BF-2BB53DE90E1C}"/>
    <hyperlink ref="C949" r:id="rId373" display="http://crm.emtelco.co/crm_fidubancisa/index.php?action=DetailView&amp;module=Cases&amp;record=2edd8a2e-f412-a9ea-a632-5f32ce8a4a4e&amp;offset=2&amp;stamp=1597413143021814300" xr:uid="{4CBB4A77-3326-48DC-9783-768F1154B15B}"/>
    <hyperlink ref="C950" r:id="rId374" display="http://crm.emtelco.co/crm_fidubancisa/index.php?action=DetailView&amp;module=Cases&amp;record=9769f4cb-19ee-39c9-d30a-5f3592c46ca8&amp;offset=1&amp;stamp=1597775468019669800" xr:uid="{41BA6657-2BEE-4748-A8BB-F3C39B5BF58F}"/>
    <hyperlink ref="C953" r:id="rId375" display="http://crm.emtelco.co/crm_fidubancisa/index.php?action=DetailView&amp;module=Cases&amp;record=412300bf-339d-ab34-4524-5f3c4185b8f8&amp;offset=13&amp;stamp=1597784844010968400" xr:uid="{30CBA8B9-F6FF-47F8-B3A4-C654430A9204}"/>
    <hyperlink ref="C954" r:id="rId376" display="http://crm.emtelco.co/crm_fidubancisa/index.php?action=DetailView&amp;module=Cases&amp;record=12fca8f6-b6a9-52b8-b492-5f3c44b10e8c&amp;offset=5&amp;stamp=1597785254090533700" xr:uid="{4B041ADB-B400-4E6E-973A-28E9EA7E296E}"/>
    <hyperlink ref="C955" r:id="rId377" display="http://crm.emtelco.co/crm_fidubancisa/index.php?action=DetailView&amp;module=Cases&amp;record=ab571af1-0034-ba00-2d14-5f3c4a96e9d6&amp;offset=10&amp;stamp=1597787233059858900" xr:uid="{26D3D4D7-AE16-4DE2-B46D-6F634740C09B}"/>
    <hyperlink ref="C957" r:id="rId378" display="http://crm.emtelco.co/crm_fidubancisa/index.php?action=DetailView&amp;module=Cases&amp;record=9282582c-ce44-cd32-9a1e-5f3e7edabe52&amp;offset=3&amp;stamp=1598294603036333900" xr:uid="{9357ECFF-DFB0-474E-8635-85EEA34E2B0E}"/>
    <hyperlink ref="C959" r:id="rId379" display="http://crm.emtelco.co/crm_fidubancisa/index.php?action=DetailView&amp;module=Cases&amp;record=5214d0ca-f5c0-53ad-cd7a-5f3fd20dfbf0&amp;offset=23&amp;stamp=1598018288016684700" xr:uid="{66DA6B75-CF90-473E-9930-B3E8B8B25DF0}"/>
    <hyperlink ref="C960" r:id="rId380" display="http://crm.emtelco.co/crm_fidubancisa/index.php?action=DetailView&amp;module=Cases&amp;record=bc8aae7f-fb25-5768-d332-5f43e5eab442&amp;offset=6&amp;stamp=1598300125024175100" xr:uid="{41B11901-EE82-4F0F-9EBC-7B14450C6D42}"/>
    <hyperlink ref="C961" r:id="rId381" display="http://crm.emtelco.co/crm_fidubancisa/index.php?action=DetailView&amp;module=Cases&amp;record=9e2b28c4-ee8d-e4df-598f-5f441d4117d1&amp;offset=8&amp;stamp=1598300125024175100" xr:uid="{2997ED14-2EF2-41EF-9F85-D8F92532A16D}"/>
    <hyperlink ref="C962" r:id="rId382" display="http://crm.emtelco.co/crm_fidubancisa/index.php?action=DetailView&amp;module=Cases&amp;record=9e2b28c4-ee8d-e4df-598f-5f441d4117d1&amp;offset=8&amp;stamp=1598300125024175100" xr:uid="{DCE24ECD-EA84-4F37-8BAD-69FAC06E5629}"/>
    <hyperlink ref="C965" r:id="rId383" display="http://crm.emtelco.co/crm_fidubancisa/index.php?action=DetailView&amp;module=Cases&amp;record=6c073d61-cea2-469f-6f1b-5f526767571d&amp;offset=1&amp;stamp=1599593465059692500" xr:uid="{52C4FB89-7C42-4517-A301-9E0831BA0800}"/>
    <hyperlink ref="C966" r:id="rId384" display="http://crm.emtelco.co/crm_fidubancisa/index.php?action=DetailView&amp;module=Cases&amp;record=8a9b8bff-3828-f4f4-3207-5f52653ed4bc&amp;offset=3&amp;stamp=1599593465059692500" xr:uid="{1C129640-6A40-4813-BDD7-62ECA2FA927C}"/>
    <hyperlink ref="C967" r:id="rId385" display="http://crm.emtelco.co/crm_fidubancisa/index.php?action=DetailView&amp;module=Cases&amp;record=9c5ebc8d-e16d-14f1-66bd-5f526681b1b6&amp;offset=4&amp;stamp=1599593465059692500" xr:uid="{7FF17732-A1FB-41AC-9D0D-B301FCB3B98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3D901-AAFA-427F-8211-2FDBB602D657}">
  <dimension ref="A1:B3"/>
  <sheetViews>
    <sheetView workbookViewId="0">
      <selection activeCell="A4" sqref="A4"/>
    </sheetView>
  </sheetViews>
  <sheetFormatPr baseColWidth="10" defaultRowHeight="14.5"/>
  <cols>
    <col min="1" max="1" width="60.81640625" customWidth="1"/>
  </cols>
  <sheetData>
    <row r="1" spans="1:2">
      <c r="B1" t="s">
        <v>432</v>
      </c>
    </row>
    <row r="2" spans="1:2">
      <c r="A2" t="s">
        <v>431</v>
      </c>
      <c r="B2">
        <v>0</v>
      </c>
    </row>
    <row r="3" spans="1:2">
      <c r="A3" t="s">
        <v>433</v>
      </c>
      <c r="B3">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E6D0D-5EE1-4706-99B0-9EAB79F82823}">
  <dimension ref="A1:A36"/>
  <sheetViews>
    <sheetView tabSelected="1" topLeftCell="A17" workbookViewId="0">
      <selection activeCell="C29" sqref="C29"/>
    </sheetView>
  </sheetViews>
  <sheetFormatPr baseColWidth="10" defaultColWidth="11.453125" defaultRowHeight="14.5"/>
  <sheetData>
    <row r="1" spans="1:1">
      <c r="A1" s="19">
        <v>43442</v>
      </c>
    </row>
    <row r="2" spans="1:1">
      <c r="A2" s="19">
        <v>43459</v>
      </c>
    </row>
    <row r="3" spans="1:1">
      <c r="A3" s="19">
        <v>43466</v>
      </c>
    </row>
    <row r="4" spans="1:1">
      <c r="A4" s="19">
        <v>43472</v>
      </c>
    </row>
    <row r="5" spans="1:1">
      <c r="A5" s="19">
        <v>43549</v>
      </c>
    </row>
    <row r="6" spans="1:1">
      <c r="A6" s="19">
        <v>43573</v>
      </c>
    </row>
    <row r="7" spans="1:1">
      <c r="A7" s="19">
        <v>43574</v>
      </c>
    </row>
    <row r="8" spans="1:1">
      <c r="A8" s="19">
        <v>43586</v>
      </c>
    </row>
    <row r="9" spans="1:1">
      <c r="A9" s="19">
        <v>43619</v>
      </c>
    </row>
    <row r="10" spans="1:1">
      <c r="A10" s="19">
        <v>43640</v>
      </c>
    </row>
    <row r="11" spans="1:1">
      <c r="A11" s="19">
        <v>43647</v>
      </c>
    </row>
    <row r="12" spans="1:1">
      <c r="A12" s="19">
        <v>43666</v>
      </c>
    </row>
    <row r="13" spans="1:1">
      <c r="A13" s="19">
        <v>43684</v>
      </c>
    </row>
    <row r="14" spans="1:1">
      <c r="A14" s="19">
        <v>43696</v>
      </c>
    </row>
    <row r="15" spans="1:1">
      <c r="A15" s="19">
        <v>43752</v>
      </c>
    </row>
    <row r="16" spans="1:1">
      <c r="A16" s="19">
        <v>43773</v>
      </c>
    </row>
    <row r="17" spans="1:1">
      <c r="A17" s="19">
        <v>43780</v>
      </c>
    </row>
    <row r="18" spans="1:1">
      <c r="A18" s="19">
        <v>43824</v>
      </c>
    </row>
    <row r="19" spans="1:1">
      <c r="A19" s="19">
        <v>43831</v>
      </c>
    </row>
    <row r="20" spans="1:1">
      <c r="A20" s="19">
        <v>43836</v>
      </c>
    </row>
    <row r="21" spans="1:1">
      <c r="A21" s="19">
        <v>43913</v>
      </c>
    </row>
    <row r="22" spans="1:1">
      <c r="A22" s="19">
        <v>43930</v>
      </c>
    </row>
    <row r="23" spans="1:1">
      <c r="A23" s="19">
        <v>43931</v>
      </c>
    </row>
    <row r="24" spans="1:1">
      <c r="A24" s="19">
        <v>43952</v>
      </c>
    </row>
    <row r="25" spans="1:1">
      <c r="A25" s="19">
        <v>43976</v>
      </c>
    </row>
    <row r="26" spans="1:1">
      <c r="A26" s="19">
        <v>43997</v>
      </c>
    </row>
    <row r="27" spans="1:1">
      <c r="A27" s="19">
        <v>44004</v>
      </c>
    </row>
    <row r="28" spans="1:1">
      <c r="A28" s="19">
        <v>44011</v>
      </c>
    </row>
    <row r="29" spans="1:1">
      <c r="A29" s="19">
        <v>44032</v>
      </c>
    </row>
    <row r="30" spans="1:1">
      <c r="A30" s="19">
        <v>44050</v>
      </c>
    </row>
    <row r="31" spans="1:1">
      <c r="A31" s="19">
        <v>44060</v>
      </c>
    </row>
    <row r="32" spans="1:1">
      <c r="A32" s="19">
        <v>44116</v>
      </c>
    </row>
    <row r="33" spans="1:1">
      <c r="A33" s="19">
        <v>44137</v>
      </c>
    </row>
    <row r="34" spans="1:1">
      <c r="A34" s="19">
        <v>44151</v>
      </c>
    </row>
    <row r="35" spans="1:1">
      <c r="A35" s="19">
        <v>44173</v>
      </c>
    </row>
    <row r="36" spans="1:1">
      <c r="A36" s="19">
        <v>44190</v>
      </c>
    </row>
  </sheetData>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7166C393691046A41B65826F8AB143" ma:contentTypeVersion="10" ma:contentTypeDescription="Crear nuevo documento." ma:contentTypeScope="" ma:versionID="9001c72ff62ce695fab9393267d176a4">
  <xsd:schema xmlns:xsd="http://www.w3.org/2001/XMLSchema" xmlns:xs="http://www.w3.org/2001/XMLSchema" xmlns:p="http://schemas.microsoft.com/office/2006/metadata/properties" xmlns:ns2="57bb9abf-807e-497e-885a-fb51a88fa583" targetNamespace="http://schemas.microsoft.com/office/2006/metadata/properties" ma:root="true" ma:fieldsID="4842e8f5f7a598136da7b63b2be16e10" ns2:_="">
    <xsd:import namespace="57bb9abf-807e-497e-885a-fb51a88fa58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b9abf-807e-497e-885a-fb51a88fa5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1A6E7-E2FD-4F70-8617-BFCD59918122}"/>
</file>

<file path=customXml/itemProps2.xml><?xml version="1.0" encoding="utf-8"?>
<ds:datastoreItem xmlns:ds="http://schemas.openxmlformats.org/officeDocument/2006/customXml" ds:itemID="{7C091864-78B2-42A3-BA70-CCEF16129EFE}"/>
</file>

<file path=customXml/itemProps3.xml><?xml version="1.0" encoding="utf-8"?>
<ds:datastoreItem xmlns:ds="http://schemas.openxmlformats.org/officeDocument/2006/customXml" ds:itemID="{4CB88056-A418-4184-A1EA-D5DB6BF480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5-Formato PQR (Actualizado)</vt:lpstr>
      <vt:lpstr>Instructivo PQR</vt:lpstr>
      <vt:lpstr>Configuración(PQR)</vt:lpstr>
      <vt:lpstr>Accionistas</vt:lpstr>
      <vt:lpstr>Hoja1</vt:lpstr>
      <vt:lpstr>Festivos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15-Seguimiento_medicion</dc:title>
  <dc:subject/>
  <dc:creator>Isabel Cristina Pelaez Ochoa - ITCO3888</dc:creator>
  <cp:keywords/>
  <dc:description/>
  <cp:lastModifiedBy>GIOVANNA LONDOÑO HERRERA</cp:lastModifiedBy>
  <cp:revision/>
  <dcterms:created xsi:type="dcterms:W3CDTF">2015-06-01T14:52:14Z</dcterms:created>
  <dcterms:modified xsi:type="dcterms:W3CDTF">2020-10-02T12:35:45Z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0x010100117166C393691046A41B65826F8AB143</vt:lpwstr>
  </property>
  <property fmtid="{D5CDD505-2E9C-101B-9397-08002B2CF9AE}" pid="3" name="WorkflowChangePath">
    <vt:lpwstr>338d140f-d045-447f-aa50-d2aac2c4a7c3,4;</vt:lpwstr>
  </property>
</Properties>
</file>