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ambiente\escritorio\"/>
    </mc:Choice>
  </mc:AlternateContent>
  <xr:revisionPtr revIDLastSave="0" documentId="8_{B7A997F3-C122-47B2-94D1-0B99594138FB}" xr6:coauthVersionLast="45" xr6:coauthVersionMax="45" xr10:uidLastSave="{00000000-0000-0000-0000-000000000000}"/>
  <bookViews>
    <workbookView xWindow="-110" yWindow="-110" windowWidth="19420" windowHeight="1042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3" i="1" l="1"/>
  <c r="M22" i="1"/>
  <c r="M21" i="1"/>
  <c r="M20" i="1"/>
  <c r="M19" i="1"/>
  <c r="M18" i="1"/>
  <c r="M17" i="1"/>
  <c r="M16" i="1"/>
  <c r="M15" i="1"/>
  <c r="M14" i="1"/>
  <c r="M13" i="1"/>
  <c r="M12" i="1"/>
  <c r="M11" i="1"/>
</calcChain>
</file>

<file path=xl/sharedStrings.xml><?xml version="1.0" encoding="utf-8"?>
<sst xmlns="http://schemas.openxmlformats.org/spreadsheetml/2006/main" count="121" uniqueCount="72">
  <si>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</si>
  <si>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</si>
  <si>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</si>
  <si>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</si>
  <si>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</si>
  <si>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</si>
  <si>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</si>
  <si>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</si>
  <si>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</si>
  <si>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</si>
  <si>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</si>
  <si>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</si>
  <si>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</si>
  <si>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</si>
  <si>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</si>
  <si>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</si>
  <si>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</si>
  <si>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</si>
  <si>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</si>
  <si>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</si>
  <si>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</si>
  <si>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</si>
  <si>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</si>
  <si>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</si>
  <si>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</si>
  <si>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</si>
  <si>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</si>
  <si>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</si>
  <si>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</si>
  <si>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</si>
  <si>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</si>
  <si>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Por falta de seguimiento y control al proceso de baja de activos fijos muebles; lo que genera incertidumbre respecto a los activos dados de baja, así como al saldo de los bienes muebles de ISA.</t>
  </si>
  <si>
    <t>Por falta de control en la determinación de la vida útil remanente, así como su valor residual, reflejando información financiera que no se ajusta a la realizada económica de ISA, dado que dichos activos son productivos generando flujos de ingresos a ISA y aun así no representan ningún valor en la contabilidad de ISA y por ende en sus estados financieros.</t>
  </si>
  <si>
    <t>Por falta de seguimiento y control en el cálculo de los registros contables según políticas aplicables aplicable a las PP&amp;E; lo que genera incertidumbre respecto el saldo de las PP&amp;E que les fueron modificadas las vidas útiles remanentes</t>
  </si>
  <si>
    <t>Por falta de seguimiento y control a la aplicación de las políticas contables adoptadas por ISA, relacionadas con el proceso de amortización de los activos que fueron objeto de cambio en la vida útil remanente, lo que genera incertidumbre respecto el saldo de los activos objeto de amortización</t>
  </si>
  <si>
    <t xml:space="preserve">Validar y realizar seguimiento a las bajas de activos fijos aprobadas por el Comité de Bienes Muebles. </t>
  </si>
  <si>
    <t>- Generar reporte de bajas del modulo de activos fijos</t>
  </si>
  <si>
    <t>- Realizar conciliación entre el detalle de activos a dar de baja y el reporte de baja de activos fijos (modulo AM)</t>
  </si>
  <si>
    <t xml:space="preserve"> - Recibir el detalle de bajas de acivos fijos de cada CBBM.
</t>
  </si>
  <si>
    <t>Realizar conciliación entre la relación entregada por la Secretaria del Comité de Bajas de Bienes Muebles (CBBM) y el informe de bajas de SAP</t>
  </si>
  <si>
    <t xml:space="preserve"> - Revisar y depurar los activos totalmente depreciados.</t>
  </si>
  <si>
    <t>- Revisar las vidas útiles establecidas por la Compañía a los diferentes componentes de activos.
- Validar con las áreas responsables la vida útil de los activos cuya vida remantente sea inferior a dos años.</t>
  </si>
  <si>
    <t>- Generar informes del módulo de activos fijos para validar la existencia de los activos por parte de las áreas responsables.</t>
  </si>
  <si>
    <t>-  Envío de Informe de los activos totalmente depreciados por áreas que no hayan sido dados de baja y aquellos que tienen vida util remanente inferior a dos años, con el objetivo que se asegure la existencia.</t>
  </si>
  <si>
    <t>- Validar el listado de los activos totalmente depreciados para definir a cuáles se les tramita la baja.</t>
  </si>
  <si>
    <t>- Informe validado del área de informatica con las gestiones realizadas para cada activo.</t>
  </si>
  <si>
    <t>- Informe validado del Centro de Servicios Compartidos con las gestiones realizadas para cada activo.</t>
  </si>
  <si>
    <t>- Informe validado de la Gerencia de Operaciones con las gestiones realizadas para cada activo.</t>
  </si>
  <si>
    <t xml:space="preserve"> - Revisar vidas útiles asignadas a las diferentes clases de activos</t>
  </si>
  <si>
    <t>- Validar los activos que terminan su vida útil inferior a dos años y determinar si se debe modificar la VU de acuerdo con el criterio técnico de las diferentes áreas.</t>
  </si>
  <si>
    <t xml:space="preserve">- Informe de validación de activos próximos a terminar la vida útil en los próximos dos años </t>
  </si>
  <si>
    <t xml:space="preserve"> - Informe de revisión de la política de vidas útiles de las diferentes clases de activos.</t>
  </si>
  <si>
    <r>
      <rPr>
        <b/>
        <sz val="11"/>
        <color rgb="FF000000"/>
        <rFont val="Arial"/>
        <family val="2"/>
      </rPr>
      <t>Bajas de activos fijos muebles:</t>
    </r>
    <r>
      <rPr>
        <sz val="11"/>
        <color indexed="8"/>
        <rFont val="Arial"/>
        <family val="2"/>
      </rPr>
      <t xml:space="preserve">
Se realizaron bajas de activos de forma extemporáneas dado que estas fueron aprobadas en el 2014, 2019 y 2020 y fueron realizadas más de 6 meses luego de su aprobación peses a que el plazo máximo establecido para esta actividad es de 3 meses. Se incluyen activos inexistentes en las actas de baja o que ya fue dado de baja.</t>
    </r>
  </si>
  <si>
    <r>
      <rPr>
        <b/>
        <sz val="11"/>
        <color rgb="FF000000"/>
        <rFont val="Arial"/>
        <family val="2"/>
      </rPr>
      <t>Propiedad Planta y Equipo con saldo $0:</t>
    </r>
    <r>
      <rPr>
        <sz val="11"/>
        <color indexed="8"/>
        <rFont val="Arial"/>
        <family val="2"/>
      </rPr>
      <t xml:space="preserve">
Se evidenció que ISA tiene más de 500 activos con saldo contable $0, pese a que aún siguen generando flujos de ingresos de efectivo a la compañía ya sea por vía ingresos o por uso</t>
    </r>
  </si>
  <si>
    <r>
      <rPr>
        <b/>
        <sz val="11"/>
        <color rgb="FF000000"/>
        <rFont val="Arial"/>
        <family val="2"/>
      </rPr>
      <t>Depreciación de las Propiedades Planta y Equipos:</t>
    </r>
    <r>
      <rPr>
        <sz val="11"/>
        <color indexed="8"/>
        <rFont val="Arial"/>
        <family val="2"/>
      </rPr>
      <t xml:space="preserve">
Al realizar la verificación de la depreciación acumulada teniendo en cuenta las fechas de capitalización se evidencian diferencias entre el valor registrado por ISA y el calculado por la CGR, generando incertidumbre respecto el saldo de las PP&amp;E.</t>
    </r>
  </si>
  <si>
    <r>
      <rPr>
        <b/>
        <sz val="11"/>
        <color rgb="FF000000"/>
        <rFont val="Arial"/>
        <family val="2"/>
      </rPr>
      <t>Amortización de activos:</t>
    </r>
    <r>
      <rPr>
        <sz val="11"/>
        <color indexed="8"/>
        <rFont val="Arial"/>
        <family val="2"/>
      </rPr>
      <t xml:space="preserve">
Al realizar la verificación del cálculo y reconocimiento de las amortizaciones causadas al cierre del periodo contable objeto de la presente auditoría se evidenciaron algunas diferencias entre el valor reconocido por ISA y el calculado por la CGR.</t>
    </r>
  </si>
  <si>
    <t>- Revisar la parametrizacón del cálculo de depreciación y amortización de la propiedad, planta y equipo e intangibles</t>
  </si>
  <si>
    <t xml:space="preserve">- Solicitar al área de TI especializada en el modulo de activos fijos (SAP) un informe del funcionamiento de la  depreciación y amortización de la propiedad, planta y equipo e intangibles, donde se debe evidenciar la ejecución correcta de las actividades programadas  </t>
  </si>
  <si>
    <t xml:space="preserve"> - Informe de TI con la especificación del funcionamiento de la depreciación y amortización y su debido funcionamiento</t>
  </si>
  <si>
    <t>- Realizar pruebas aleatorias de la depreciación y amortización de activos intangibles teniendo en cuenta los cambios registrados en el periodo.</t>
  </si>
  <si>
    <t xml:space="preserve"> - Informe de pruebas realizadas a 10 activos de propiedad, planta y equipo y 10 activos intangibles</t>
  </si>
  <si>
    <t xml:space="preserve">Consolidar las bajas del periodo  donde se detalle la información pertinenete del CBBM. </t>
  </si>
  <si>
    <t>- Consolidado de los activos dados de baja en el 2021, con indicación por activo de las actas de aprobación, y garantizar que todos los activos que se incluyan en el acta del CBBM si se hayan dado de baja</t>
  </si>
  <si>
    <t>FILA_5</t>
  </si>
  <si>
    <t>FILA_6</t>
  </si>
  <si>
    <t>FILA_7</t>
  </si>
  <si>
    <t>FILA_8</t>
  </si>
  <si>
    <t>FILA_9</t>
  </si>
  <si>
    <t>FILA_10</t>
  </si>
  <si>
    <t>FILA_11</t>
  </si>
  <si>
    <t>FILA_12</t>
  </si>
  <si>
    <t>FILA_13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</si>
</sst>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sz val="8"/>
      <name val="Calibri"/>
      <family val="2"/>
      <scheme val="minor"/>
    </font>
    <font>
      <sz val="11"/>
      <color indexed="8"/>
      <name val="Arial"/>
      <family val="2"/>
    </font>
    <font>
      <b/>
      <sz val="11"/>
      <color indexed="9"/>
      <name val="Arial"/>
      <family val="2"/>
    </font>
    <font>
      <b/>
      <sz val="11"/>
      <color indexed="8"/>
      <name val="Arial"/>
      <family val="2"/>
    </font>
    <font>
      <b/>
      <sz val="11"/>
      <color rgb="FF000000"/>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3" fillId="2" borderId="1"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3" fillId="2" borderId="4" xfId="0" applyFont="1" applyFill="1" applyBorder="1" applyAlignment="1">
      <alignment horizontal="left" vertical="center"/>
    </xf>
    <xf numFmtId="0" fontId="2" fillId="0" borderId="4" xfId="0" applyFont="1" applyBorder="1" applyAlignment="1">
      <alignment horizontal="left" vertical="center"/>
    </xf>
    <xf numFmtId="0" fontId="2" fillId="3" borderId="4" xfId="0" applyFont="1" applyFill="1" applyBorder="1" applyAlignment="1" applyProtection="1">
      <alignment horizontal="left" vertical="center" wrapText="1"/>
      <protection locked="0"/>
    </xf>
    <xf numFmtId="0" fontId="2" fillId="3" borderId="4" xfId="0" quotePrefix="1" applyFont="1" applyFill="1" applyBorder="1" applyAlignment="1" applyProtection="1">
      <alignment horizontal="left" vertical="center" wrapText="1"/>
      <protection locked="0"/>
    </xf>
    <xf numFmtId="164" fontId="2" fillId="3" borderId="4" xfId="0" applyNumberFormat="1"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3" fillId="2" borderId="3" xfId="0" applyFont="1" applyFill="1" applyBorder="1" applyAlignment="1">
      <alignment horizontal="center" vertical="center" wrapText="1"/>
    </xf>
    <xf numFmtId="0" fontId="2" fillId="0" borderId="0" xfId="0" applyFont="1" applyAlignment="1">
      <alignment horizontal="left"/>
    </xf>
    <xf numFmtId="0" fontId="2" fillId="3" borderId="4" xfId="0" applyFont="1" applyFill="1" applyBorder="1" applyAlignment="1" applyProtection="1">
      <alignment vertical="center"/>
      <protection locked="0"/>
    </xf>
    <xf numFmtId="0" fontId="3" fillId="2" borderId="1" xfId="0" applyFont="1" applyFill="1" applyBorder="1" applyAlignment="1">
      <alignment horizontal="center" vertical="center"/>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3"/>
  <sheetViews>
    <sheetView tabSelected="1" zoomScale="80" zoomScaleNormal="80" workbookViewId="0">
      <selection activeCell="C5" sqref="C5"/>
    </sheetView>
  </sheetViews>
  <sheetFormatPr baseColWidth="10" defaultColWidth="8.7265625" defaultRowHeight="14" x14ac:dyDescent="0.3"/>
  <cols>
    <col min="1" max="1" width="8.7265625" style="1"/>
    <col min="2" max="2" width="16" style="1" customWidth="1"/>
    <col min="3" max="3" width="17.90625" style="1" customWidth="1"/>
    <col min="4" max="4" width="12.26953125" style="1" customWidth="1"/>
    <col min="5" max="5" width="37.54296875" style="1" customWidth="1"/>
    <col min="6" max="6" width="33.90625" style="1" customWidth="1"/>
    <col min="7" max="7" width="27.6328125" style="1" customWidth="1"/>
    <col min="8" max="8" width="31" style="1" customWidth="1"/>
    <col min="9" max="9" width="23.453125" style="1" customWidth="1"/>
    <col min="10" max="10" width="17.08984375" style="1" customWidth="1"/>
    <col min="11" max="12" width="16.90625" style="1" customWidth="1"/>
    <col min="13" max="14" width="18.81640625" style="1" customWidth="1"/>
    <col min="15" max="15" width="19" style="1" customWidth="1"/>
    <col min="16" max="16" width="8.7265625" style="1"/>
    <col min="17" max="256" width="8" style="1" hidden="1"/>
    <col min="257" max="16384" width="8.7265625" style="1"/>
  </cols>
  <sheetData>
    <row r="1" spans="1:15" x14ac:dyDescent="0.3">
      <c r="B1" s="2" t="s">
        <v>0</v>
      </c>
      <c r="C1" s="2">
        <v>53</v>
      </c>
      <c r="D1" s="4" t="s">
        <v>1</v>
      </c>
    </row>
    <row r="2" spans="1:15" x14ac:dyDescent="0.3">
      <c r="B2" s="2" t="s">
        <v>2</v>
      </c>
      <c r="C2" s="2">
        <v>400</v>
      </c>
      <c r="D2" s="4" t="s">
        <v>3</v>
      </c>
    </row>
    <row r="3" spans="1:15" x14ac:dyDescent="0.3">
      <c r="B3" s="2" t="s">
        <v>4</v>
      </c>
      <c r="C3" s="2">
        <v>1</v>
      </c>
      <c r="D3" s="12"/>
    </row>
    <row r="4" spans="1:15" x14ac:dyDescent="0.3">
      <c r="B4" s="2" t="s">
        <v>5</v>
      </c>
      <c r="C4" s="2">
        <v>490</v>
      </c>
      <c r="D4" s="12"/>
    </row>
    <row r="5" spans="1:15" x14ac:dyDescent="0.3">
      <c r="B5" s="2" t="s">
        <v>6</v>
      </c>
      <c r="C5" s="3">
        <v>44343</v>
      </c>
      <c r="D5" s="12"/>
    </row>
    <row r="6" spans="1:15" x14ac:dyDescent="0.3">
      <c r="B6" s="2" t="s">
        <v>7</v>
      </c>
      <c r="C6" s="2">
        <v>0</v>
      </c>
      <c r="D6" s="4" t="s">
        <v>8</v>
      </c>
    </row>
    <row r="8" spans="1:15" x14ac:dyDescent="0.3">
      <c r="A8" s="2" t="s">
        <v>9</v>
      </c>
      <c r="B8" s="14" t="s">
        <v>10</v>
      </c>
      <c r="C8" s="15"/>
      <c r="D8" s="15"/>
      <c r="E8" s="15"/>
      <c r="F8" s="15"/>
      <c r="G8" s="15"/>
      <c r="H8" s="15"/>
      <c r="I8" s="15"/>
      <c r="J8" s="15"/>
      <c r="K8" s="15"/>
      <c r="L8" s="15"/>
      <c r="M8" s="15"/>
      <c r="N8" s="15"/>
      <c r="O8" s="15"/>
    </row>
    <row r="9" spans="1:15" x14ac:dyDescent="0.3">
      <c r="C9" s="2">
        <v>4</v>
      </c>
      <c r="D9" s="2">
        <v>8</v>
      </c>
      <c r="E9" s="2">
        <v>12</v>
      </c>
      <c r="F9" s="2">
        <v>16</v>
      </c>
      <c r="G9" s="2">
        <v>20</v>
      </c>
      <c r="H9" s="2">
        <v>24</v>
      </c>
      <c r="I9" s="2">
        <v>28</v>
      </c>
      <c r="J9" s="2">
        <v>31</v>
      </c>
      <c r="K9" s="2">
        <v>32</v>
      </c>
      <c r="L9" s="2">
        <v>36</v>
      </c>
      <c r="M9" s="2">
        <v>40</v>
      </c>
      <c r="N9" s="2">
        <v>44</v>
      </c>
      <c r="O9" s="2">
        <v>48</v>
      </c>
    </row>
    <row r="10" spans="1:15" ht="56" customHeight="1" x14ac:dyDescent="0.3">
      <c r="C10" s="11" t="s">
        <v>11</v>
      </c>
      <c r="D10" s="11" t="s">
        <v>12</v>
      </c>
      <c r="E10" s="11" t="s">
        <v>13</v>
      </c>
      <c r="F10" s="11" t="s">
        <v>14</v>
      </c>
      <c r="G10" s="11" t="s">
        <v>15</v>
      </c>
      <c r="H10" s="11" t="s">
        <v>16</v>
      </c>
      <c r="I10" s="11" t="s">
        <v>17</v>
      </c>
      <c r="J10" s="11" t="s">
        <v>18</v>
      </c>
      <c r="K10" s="11" t="s">
        <v>19</v>
      </c>
      <c r="L10" s="11" t="s">
        <v>20</v>
      </c>
      <c r="M10" s="11" t="s">
        <v>21</v>
      </c>
      <c r="N10" s="11" t="s">
        <v>22</v>
      </c>
      <c r="O10" s="11" t="s">
        <v>23</v>
      </c>
    </row>
    <row r="11" spans="1:15" ht="140" x14ac:dyDescent="0.3">
      <c r="A11" s="5">
        <v>1</v>
      </c>
      <c r="B11" s="6" t="s">
        <v>24</v>
      </c>
      <c r="C11" s="7" t="s">
        <v>26</v>
      </c>
      <c r="D11" s="7">
        <v>1</v>
      </c>
      <c r="E11" s="7" t="s">
        <v>52</v>
      </c>
      <c r="F11" s="7" t="s">
        <v>31</v>
      </c>
      <c r="G11" s="7" t="s">
        <v>35</v>
      </c>
      <c r="H11" s="7" t="s">
        <v>39</v>
      </c>
      <c r="I11" s="8" t="s">
        <v>38</v>
      </c>
      <c r="J11" s="13">
        <v>1</v>
      </c>
      <c r="K11" s="9">
        <v>44351</v>
      </c>
      <c r="L11" s="9">
        <v>44561</v>
      </c>
      <c r="M11" s="10">
        <f t="shared" ref="M11:M23" si="0">+(L11-K11)/7</f>
        <v>30</v>
      </c>
      <c r="N11" s="10"/>
      <c r="O11" s="10" t="s">
        <v>25</v>
      </c>
    </row>
    <row r="12" spans="1:15" ht="140" x14ac:dyDescent="0.3">
      <c r="A12" s="5">
        <v>2</v>
      </c>
      <c r="B12" s="6" t="s">
        <v>28</v>
      </c>
      <c r="C12" s="7" t="s">
        <v>26</v>
      </c>
      <c r="D12" s="7">
        <v>1</v>
      </c>
      <c r="E12" s="7" t="s">
        <v>52</v>
      </c>
      <c r="F12" s="7" t="s">
        <v>31</v>
      </c>
      <c r="G12" s="7" t="s">
        <v>35</v>
      </c>
      <c r="H12" s="7" t="s">
        <v>39</v>
      </c>
      <c r="I12" s="8" t="s">
        <v>36</v>
      </c>
      <c r="J12" s="13">
        <v>1</v>
      </c>
      <c r="K12" s="9">
        <v>44351</v>
      </c>
      <c r="L12" s="9">
        <v>44561</v>
      </c>
      <c r="M12" s="10">
        <f t="shared" si="0"/>
        <v>30</v>
      </c>
      <c r="N12" s="10"/>
      <c r="O12" s="10"/>
    </row>
    <row r="13" spans="1:15" ht="140" x14ac:dyDescent="0.3">
      <c r="A13" s="5">
        <v>3</v>
      </c>
      <c r="B13" s="6" t="s">
        <v>29</v>
      </c>
      <c r="C13" s="7" t="s">
        <v>26</v>
      </c>
      <c r="D13" s="7">
        <v>1</v>
      </c>
      <c r="E13" s="7" t="s">
        <v>52</v>
      </c>
      <c r="F13" s="7" t="s">
        <v>31</v>
      </c>
      <c r="G13" s="7" t="s">
        <v>35</v>
      </c>
      <c r="H13" s="7" t="s">
        <v>39</v>
      </c>
      <c r="I13" s="8" t="s">
        <v>37</v>
      </c>
      <c r="J13" s="13">
        <v>1</v>
      </c>
      <c r="K13" s="9">
        <v>44351</v>
      </c>
      <c r="L13" s="9">
        <v>44561</v>
      </c>
      <c r="M13" s="10">
        <f t="shared" si="0"/>
        <v>30</v>
      </c>
      <c r="N13" s="10"/>
      <c r="O13" s="10"/>
    </row>
    <row r="14" spans="1:15" ht="140" x14ac:dyDescent="0.3">
      <c r="A14" s="5">
        <v>4</v>
      </c>
      <c r="B14" s="6" t="s">
        <v>30</v>
      </c>
      <c r="C14" s="7" t="s">
        <v>26</v>
      </c>
      <c r="D14" s="7">
        <v>1</v>
      </c>
      <c r="E14" s="7" t="s">
        <v>52</v>
      </c>
      <c r="F14" s="7" t="s">
        <v>31</v>
      </c>
      <c r="G14" s="7" t="s">
        <v>35</v>
      </c>
      <c r="H14" s="7" t="s">
        <v>61</v>
      </c>
      <c r="I14" s="8" t="s">
        <v>62</v>
      </c>
      <c r="J14" s="10">
        <v>1</v>
      </c>
      <c r="K14" s="9">
        <v>44351</v>
      </c>
      <c r="L14" s="9">
        <v>44561</v>
      </c>
      <c r="M14" s="10">
        <f t="shared" si="0"/>
        <v>30</v>
      </c>
      <c r="N14" s="10"/>
      <c r="O14" s="10"/>
    </row>
    <row r="15" spans="1:15" ht="154" x14ac:dyDescent="0.3">
      <c r="A15" s="5">
        <v>5</v>
      </c>
      <c r="B15" s="6" t="s">
        <v>63</v>
      </c>
      <c r="C15" s="7" t="s">
        <v>26</v>
      </c>
      <c r="D15" s="10">
        <v>2</v>
      </c>
      <c r="E15" s="7" t="s">
        <v>53</v>
      </c>
      <c r="F15" s="7" t="s">
        <v>32</v>
      </c>
      <c r="G15" s="8" t="s">
        <v>40</v>
      </c>
      <c r="H15" s="8" t="s">
        <v>42</v>
      </c>
      <c r="I15" s="8" t="s">
        <v>43</v>
      </c>
      <c r="J15" s="10">
        <v>1</v>
      </c>
      <c r="K15" s="9">
        <v>44373</v>
      </c>
      <c r="L15" s="9">
        <v>44408</v>
      </c>
      <c r="M15" s="10">
        <f t="shared" si="0"/>
        <v>5</v>
      </c>
      <c r="N15" s="10"/>
      <c r="O15" s="10" t="s">
        <v>25</v>
      </c>
    </row>
    <row r="16" spans="1:15" ht="154" x14ac:dyDescent="0.3">
      <c r="A16" s="5">
        <v>6</v>
      </c>
      <c r="B16" s="6" t="s">
        <v>64</v>
      </c>
      <c r="C16" s="7" t="s">
        <v>26</v>
      </c>
      <c r="D16" s="10">
        <v>2</v>
      </c>
      <c r="E16" s="7" t="s">
        <v>53</v>
      </c>
      <c r="F16" s="7" t="s">
        <v>32</v>
      </c>
      <c r="G16" s="8" t="s">
        <v>40</v>
      </c>
      <c r="H16" s="8" t="s">
        <v>42</v>
      </c>
      <c r="I16" s="8" t="s">
        <v>44</v>
      </c>
      <c r="J16" s="10">
        <v>1</v>
      </c>
      <c r="K16" s="9">
        <v>44414</v>
      </c>
      <c r="L16" s="9">
        <v>44561</v>
      </c>
      <c r="M16" s="10">
        <f t="shared" si="0"/>
        <v>21</v>
      </c>
      <c r="N16" s="10"/>
      <c r="O16" s="10"/>
    </row>
    <row r="17" spans="1:15" ht="154" x14ac:dyDescent="0.3">
      <c r="A17" s="5">
        <v>7</v>
      </c>
      <c r="B17" s="6" t="s">
        <v>65</v>
      </c>
      <c r="C17" s="7" t="s">
        <v>26</v>
      </c>
      <c r="D17" s="10">
        <v>2</v>
      </c>
      <c r="E17" s="7" t="s">
        <v>53</v>
      </c>
      <c r="F17" s="7" t="s">
        <v>32</v>
      </c>
      <c r="G17" s="8" t="s">
        <v>40</v>
      </c>
      <c r="H17" s="8" t="s">
        <v>44</v>
      </c>
      <c r="I17" s="8" t="s">
        <v>45</v>
      </c>
      <c r="J17" s="10">
        <v>1</v>
      </c>
      <c r="K17" s="9">
        <v>44413</v>
      </c>
      <c r="L17" s="9">
        <v>44651</v>
      </c>
      <c r="M17" s="10">
        <f t="shared" si="0"/>
        <v>34</v>
      </c>
      <c r="N17" s="10"/>
      <c r="O17" s="10"/>
    </row>
    <row r="18" spans="1:15" ht="154" x14ac:dyDescent="0.3">
      <c r="A18" s="5">
        <v>8</v>
      </c>
      <c r="B18" s="6" t="s">
        <v>66</v>
      </c>
      <c r="C18" s="7" t="s">
        <v>26</v>
      </c>
      <c r="D18" s="10">
        <v>2</v>
      </c>
      <c r="E18" s="7" t="s">
        <v>53</v>
      </c>
      <c r="F18" s="7" t="s">
        <v>32</v>
      </c>
      <c r="G18" s="8" t="s">
        <v>40</v>
      </c>
      <c r="H18" s="8" t="s">
        <v>44</v>
      </c>
      <c r="I18" s="8" t="s">
        <v>46</v>
      </c>
      <c r="J18" s="10">
        <v>1</v>
      </c>
      <c r="K18" s="9">
        <v>44413</v>
      </c>
      <c r="L18" s="9">
        <v>44651</v>
      </c>
      <c r="M18" s="10">
        <f t="shared" si="0"/>
        <v>34</v>
      </c>
      <c r="N18" s="10"/>
      <c r="O18" s="10"/>
    </row>
    <row r="19" spans="1:15" ht="154" x14ac:dyDescent="0.3">
      <c r="A19" s="5">
        <v>9</v>
      </c>
      <c r="B19" s="6" t="s">
        <v>67</v>
      </c>
      <c r="C19" s="7" t="s">
        <v>26</v>
      </c>
      <c r="D19" s="10">
        <v>2</v>
      </c>
      <c r="E19" s="7" t="s">
        <v>53</v>
      </c>
      <c r="F19" s="7" t="s">
        <v>32</v>
      </c>
      <c r="G19" s="8" t="s">
        <v>40</v>
      </c>
      <c r="H19" s="8" t="s">
        <v>44</v>
      </c>
      <c r="I19" s="8" t="s">
        <v>47</v>
      </c>
      <c r="J19" s="10">
        <v>1</v>
      </c>
      <c r="K19" s="9">
        <v>44413</v>
      </c>
      <c r="L19" s="9">
        <v>44651</v>
      </c>
      <c r="M19" s="10">
        <f t="shared" si="0"/>
        <v>34</v>
      </c>
      <c r="N19" s="10"/>
      <c r="O19" s="10"/>
    </row>
    <row r="20" spans="1:15" ht="154" x14ac:dyDescent="0.3">
      <c r="A20" s="5">
        <v>10</v>
      </c>
      <c r="B20" s="6" t="s">
        <v>68</v>
      </c>
      <c r="C20" s="7" t="s">
        <v>26</v>
      </c>
      <c r="D20" s="10">
        <v>2</v>
      </c>
      <c r="E20" s="7" t="s">
        <v>53</v>
      </c>
      <c r="F20" s="7" t="s">
        <v>32</v>
      </c>
      <c r="G20" s="8" t="s">
        <v>41</v>
      </c>
      <c r="H20" s="8" t="s">
        <v>48</v>
      </c>
      <c r="I20" s="8" t="s">
        <v>51</v>
      </c>
      <c r="J20" s="10">
        <v>1</v>
      </c>
      <c r="K20" s="9">
        <v>44379</v>
      </c>
      <c r="L20" s="9">
        <v>44561</v>
      </c>
      <c r="M20" s="10">
        <f t="shared" si="0"/>
        <v>26</v>
      </c>
      <c r="N20" s="10"/>
      <c r="O20" s="10"/>
    </row>
    <row r="21" spans="1:15" ht="154" x14ac:dyDescent="0.3">
      <c r="A21" s="5">
        <v>11</v>
      </c>
      <c r="B21" s="6" t="s">
        <v>69</v>
      </c>
      <c r="C21" s="7" t="s">
        <v>26</v>
      </c>
      <c r="D21" s="10">
        <v>2</v>
      </c>
      <c r="E21" s="7" t="s">
        <v>53</v>
      </c>
      <c r="F21" s="7" t="s">
        <v>32</v>
      </c>
      <c r="G21" s="8" t="s">
        <v>41</v>
      </c>
      <c r="H21" s="8" t="s">
        <v>49</v>
      </c>
      <c r="I21" s="8" t="s">
        <v>50</v>
      </c>
      <c r="J21" s="10">
        <v>1</v>
      </c>
      <c r="K21" s="9">
        <v>44379</v>
      </c>
      <c r="L21" s="9">
        <v>44561</v>
      </c>
      <c r="M21" s="10">
        <f t="shared" si="0"/>
        <v>26</v>
      </c>
      <c r="N21" s="10"/>
      <c r="O21" s="10"/>
    </row>
    <row r="22" spans="1:15" ht="126" x14ac:dyDescent="0.3">
      <c r="A22" s="5">
        <v>12</v>
      </c>
      <c r="B22" s="6" t="s">
        <v>70</v>
      </c>
      <c r="C22" s="7" t="s">
        <v>26</v>
      </c>
      <c r="D22" s="10">
        <v>3</v>
      </c>
      <c r="E22" s="7" t="s">
        <v>54</v>
      </c>
      <c r="F22" s="7" t="s">
        <v>33</v>
      </c>
      <c r="G22" s="8" t="s">
        <v>56</v>
      </c>
      <c r="H22" s="8" t="s">
        <v>57</v>
      </c>
      <c r="I22" s="8" t="s">
        <v>58</v>
      </c>
      <c r="J22" s="10">
        <v>1</v>
      </c>
      <c r="K22" s="9">
        <v>44414</v>
      </c>
      <c r="L22" s="9">
        <v>44561</v>
      </c>
      <c r="M22" s="10">
        <f t="shared" si="0"/>
        <v>21</v>
      </c>
      <c r="N22" s="10"/>
      <c r="O22" s="10" t="s">
        <v>25</v>
      </c>
    </row>
    <row r="23" spans="1:15" ht="126" x14ac:dyDescent="0.3">
      <c r="A23" s="5">
        <v>13</v>
      </c>
      <c r="B23" s="6" t="s">
        <v>71</v>
      </c>
      <c r="C23" s="7" t="s">
        <v>26</v>
      </c>
      <c r="D23" s="10">
        <v>4</v>
      </c>
      <c r="E23" s="7" t="s">
        <v>55</v>
      </c>
      <c r="F23" s="7" t="s">
        <v>34</v>
      </c>
      <c r="G23" s="8" t="s">
        <v>56</v>
      </c>
      <c r="H23" s="8" t="s">
        <v>59</v>
      </c>
      <c r="I23" s="8" t="s">
        <v>60</v>
      </c>
      <c r="J23" s="10">
        <v>1</v>
      </c>
      <c r="K23" s="9">
        <v>44414</v>
      </c>
      <c r="L23" s="9">
        <v>44561</v>
      </c>
      <c r="M23" s="10">
        <f t="shared" si="0"/>
        <v>21</v>
      </c>
      <c r="N23" s="10"/>
      <c r="O23" s="10" t="s">
        <v>25</v>
      </c>
    </row>
    <row r="351012" spans="1:1" x14ac:dyDescent="0.3">
      <c r="A351012" s="1" t="s">
        <v>26</v>
      </c>
    </row>
    <row r="351013" spans="1:1" x14ac:dyDescent="0.3">
      <c r="A351013" s="1" t="s">
        <v>27</v>
      </c>
    </row>
  </sheetData>
  <mergeCells count="1">
    <mergeCell ref="B8:O8"/>
  </mergeCells>
  <phoneticPr fontId="1" type="noConversion"/>
  <dataValidations xWindow="1467" yWindow="769"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3" xr:uid="{00000000-0002-0000-0000-000000000000}">
      <formula1>$A$351011:$A$351013</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3"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3"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3"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3"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3 H15:H23"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J15:J23" xr:uid="{00000000-0002-0000-00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3" xr:uid="{00000000-0002-0000-0000-000006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3"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3"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3"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3"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3" xr:uid="{00000000-0002-0000-0000-00000C000000}">
      <formula1>0</formula1>
      <formula2>390</formula2>
    </dataValidation>
  </dataValidations>
  <pageMargins left="0.7" right="0.7" top="0.75" bottom="0.75" header="0.3" footer="0.3"/>
  <pageSetup orientation="portrait" horizontalDpi="4294967295" verticalDpi="4294967295" r:id="rId1"/>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LINA MARÍA DUQUE CALLE</cp:lastModifiedBy>
  <dcterms:created xsi:type="dcterms:W3CDTF">2021-06-03T21:27:04Z</dcterms:created>
  <dcterms:modified xsi:type="dcterms:W3CDTF">2022-09-28T22:33:17Z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7b542356-869a-4b07-aebc-46900a8489b8</vt:lpwstr>
  </property>
</Properties>
</file>